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1 кв.2023 -Прилож.1" sheetId="1" r:id="rId1"/>
    <sheet name="Доходы 1 кв.2023 -Прилож.2" sheetId="2" r:id="rId2"/>
  </sheets>
  <definedNames/>
  <calcPr fullCalcOnLoad="1"/>
</workbook>
</file>

<file path=xl/sharedStrings.xml><?xml version="1.0" encoding="utf-8"?>
<sst xmlns="http://schemas.openxmlformats.org/spreadsheetml/2006/main" count="210" uniqueCount="154">
  <si>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</si>
  <si>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</si>
  <si>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</si>
  <si>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</si>
  <si>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</si>
  <si>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</si>
  <si>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</si>
  <si>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</si>
  <si>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</si>
  <si>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</si>
  <si>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</si>
  <si>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</si>
  <si>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</si>
  <si>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</si>
  <si>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</si>
  <si>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</si>
  <si>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</si>
  <si>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</si>
  <si>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</si>
  <si>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</si>
  <si>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</si>
  <si>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</si>
  <si>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</si>
  <si>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</si>
  <si>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</si>
  <si>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</si>
  <si>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</si>
  <si>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</si>
  <si>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</si>
  <si>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</si>
  <si>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</si>
  <si>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</si>
  <si>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</si>
  <si>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</si>
  <si>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</si>
  <si>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</si>
  <si>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</si>
  <si>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</si>
  <si>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</si>
  <si>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</si>
  <si>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</si>
  <si>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</si>
  <si>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</si>
  <si>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</si>
  <si>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</si>
  <si>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</si>
  <si>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</si>
  <si>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</si>
  <si>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</si>
  <si>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</si>
  <si>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</si>
  <si>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</si>
  <si>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</si>
  <si>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</si>
  <si>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</si>
  <si>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</si>
  <si>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</si>
  <si>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</si>
  <si>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</si>
  <si>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</si>
  <si>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</si>
  <si>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</si>
  <si>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</si>
  <si>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</si>
  <si>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</si>
  <si>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</si>
  <si>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</si>
  <si>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</si>
  <si>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</si>
  <si>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</si>
  <si>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</si>
  <si>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</si>
  <si>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</si>
  <si>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</si>
  <si>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</si>
  <si>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</si>
  <si>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</si>
  <si>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</si>
  <si>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</si>
  <si>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</si>
  <si>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</si>
  <si>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</si>
  <si>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</si>
  <si>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</si>
  <si>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</si>
  <si>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</si>
  <si>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</si>
  <si>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</si>
  <si>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</si>
  <si>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</si>
  <si>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</si>
  <si>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</si>
  <si>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</si>
  <si>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</si>
  <si>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</si>
  <si>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</si>
  <si>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</si>
  <si>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</si>
  <si>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</si>
  <si>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</si>
  <si>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</si>
  <si>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</si>
  <si>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</si>
  <si>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</si>
  <si>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</si>
  <si>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</si>
  <si>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</si>
  <si>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</si>
  <si>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</si>
  <si>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</si>
  <si>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</si>
  <si>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</si>
  <si>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</si>
  <si>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</si>
  <si>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</si>
  <si>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</si>
  <si>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</si>
  <si>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</si>
  <si>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</si>
  <si>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</si>
  <si>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</si>
  <si>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 xml:space="preserve"> 1 06 06000 10 0000 110</t>
  </si>
  <si>
    <t xml:space="preserve"> 2 02 16001 10 0000 150</t>
  </si>
  <si>
    <t>010 2 02 16001 10 0000 150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</si>
  <si>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</si>
  <si>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</si>
  <si>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 xml:space="preserve"> 1 14 02053 10 0000 410</t>
  </si>
  <si>
    <t>Доходы от продажи земельных участков</t>
  </si>
  <si>
    <t>1 14 06025 10 0000 430</t>
  </si>
  <si>
    <t>010 1 14 06025 10 0000 430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</si>
  <si>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</si>
  <si>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</si>
  <si>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010 1 14 02053 10 0000 410</t>
  </si>
  <si>
    <t>ШТРАФЫ, САНКЦИИ, ВОЗМЕЩЕНИЕ УЩЕРБА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</si>
  <si>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</si>
  <si>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010 1 16 00000 00 0000 000</t>
  </si>
  <si>
    <t>010 1 16 07010 10 0000 140</t>
  </si>
  <si>
    <t xml:space="preserve"> 1 16 00000 00 0000 000</t>
  </si>
  <si>
    <t xml:space="preserve"> 1 16 07010 10 0000 140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</si>
  <si>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 2023 года  по доходам по кодам видов доходов, подвидов доходов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</si>
  <si>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</si>
  <si>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</si>
  <si>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</si>
  <si>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</si>
  <si>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Безвозмездные поступления от государственных (муниципальных) организаций в бюджеты сельских поселений</t>
  </si>
  <si>
    <t>2 03 05000 10 0000 150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</si>
  <si>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  2023 года  по доходам по кодам классификации доходов бюджетов</t>
  </si>
  <si>
    <t>010 1 13 02065 10 0000 130</t>
  </si>
  <si>
    <t>010 2 02 25555 10 0000 150</t>
  </si>
  <si>
    <t>182 1 03 00000 00 0000 000</t>
  </si>
  <si>
    <t>182 1 03 02000 01 0000 110</t>
  </si>
  <si>
    <t>182 1 03 02200 01 0000 110</t>
  </si>
  <si>
    <t>от 26  октября 2023  года  №  226</t>
  </si>
  <si>
    <t xml:space="preserve">от 26 октября 2023  года  № 226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</si>
</sst>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32" borderId="11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6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175" fontId="10" fillId="32" borderId="10" xfId="58" applyNumberFormat="1" applyFont="1" applyFill="1" applyBorder="1" applyAlignment="1">
      <alignment horizontal="center"/>
      <protection/>
    </xf>
    <xf numFmtId="175" fontId="6" fillId="32" borderId="10" xfId="58" applyNumberFormat="1" applyFont="1" applyFill="1" applyBorder="1" applyAlignment="1">
      <alignment horizontal="center"/>
      <protection/>
    </xf>
    <xf numFmtId="175" fontId="7" fillId="32" borderId="13" xfId="58" applyNumberFormat="1" applyFont="1" applyFill="1" applyBorder="1" applyAlignment="1">
      <alignment horizontal="center"/>
      <protection/>
    </xf>
    <xf numFmtId="175" fontId="7" fillId="32" borderId="10" xfId="58" applyNumberFormat="1" applyFont="1" applyFill="1" applyBorder="1" applyAlignment="1">
      <alignment horizontal="center"/>
      <protection/>
    </xf>
    <xf numFmtId="175" fontId="6" fillId="32" borderId="13" xfId="58" applyNumberFormat="1" applyFont="1" applyFill="1" applyBorder="1" applyAlignment="1">
      <alignment horizontal="center"/>
      <protection/>
    </xf>
    <xf numFmtId="175" fontId="7" fillId="32" borderId="12" xfId="58" applyNumberFormat="1" applyFont="1" applyFill="1" applyBorder="1" applyAlignment="1">
      <alignment horizontal="center"/>
      <protection/>
    </xf>
    <xf numFmtId="175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6" fillId="32" borderId="10" xfId="0" applyFont="1" applyFill="1" applyBorder="1" applyAlignment="1">
      <alignment vertical="center" wrapText="1"/>
    </xf>
    <xf numFmtId="175" fontId="5" fillId="32" borderId="10" xfId="58" applyNumberFormat="1" applyFont="1" applyFill="1" applyBorder="1" applyAlignment="1">
      <alignment horizontal="center"/>
      <protection/>
    </xf>
    <xf numFmtId="175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9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75" fontId="11" fillId="32" borderId="0" xfId="55" applyNumberFormat="1" applyFont="1" applyFill="1" applyAlignment="1">
      <alignment horizontal="center"/>
      <protection/>
    </xf>
    <xf numFmtId="0" fontId="19" fillId="32" borderId="0" xfId="52" applyFont="1" applyFill="1" applyAlignment="1">
      <alignment horizontal="center" wrapText="1"/>
      <protection/>
    </xf>
    <xf numFmtId="0" fontId="19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3">
      <selection activeCell="C6" sqref="C6:D6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8" t="s">
        <v>20</v>
      </c>
      <c r="D1" s="68"/>
      <c r="E1" s="4"/>
    </row>
    <row r="2" spans="3:5" ht="15">
      <c r="C2" s="68" t="s">
        <v>21</v>
      </c>
      <c r="D2" s="68"/>
      <c r="E2" s="4"/>
    </row>
    <row r="3" spans="3:6" ht="15">
      <c r="C3" s="68" t="s">
        <v>22</v>
      </c>
      <c r="D3" s="68"/>
      <c r="E3" s="4"/>
      <c r="F3" s="4"/>
    </row>
    <row r="4" spans="3:6" ht="15">
      <c r="C4" s="68" t="s">
        <v>58</v>
      </c>
      <c r="D4" s="68"/>
      <c r="E4" s="4"/>
      <c r="F4" s="4"/>
    </row>
    <row r="5" spans="3:5" ht="15">
      <c r="C5" s="68"/>
      <c r="D5" s="68"/>
      <c r="E5" s="4"/>
    </row>
    <row r="6" spans="3:5" ht="17.25" customHeight="1">
      <c r="C6" s="72" t="s">
        <v>152</v>
      </c>
      <c r="D6" s="72"/>
      <c r="E6" s="42"/>
    </row>
    <row r="7" spans="4:5" ht="6.75" customHeight="1">
      <c r="D7" s="13"/>
      <c r="E7" s="13"/>
    </row>
    <row r="8" spans="3:5" ht="11.25" customHeight="1">
      <c r="C8" s="72" t="s">
        <v>23</v>
      </c>
      <c r="D8" s="72"/>
      <c r="E8" s="42"/>
    </row>
    <row r="9" spans="4:6" ht="12.75">
      <c r="D9" s="13"/>
      <c r="E9" s="13"/>
      <c r="F9" s="2"/>
    </row>
    <row r="10" spans="2:4" ht="15" customHeight="1">
      <c r="B10" s="71" t="s">
        <v>24</v>
      </c>
      <c r="C10" s="71"/>
      <c r="D10" s="71"/>
    </row>
    <row r="11" spans="2:4" ht="51.75" customHeight="1">
      <c r="B11" s="69" t="s">
        <v>146</v>
      </c>
      <c r="C11" s="69"/>
      <c r="D11" s="70"/>
    </row>
    <row r="12" ht="13.5" customHeight="1">
      <c r="D12" s="3"/>
    </row>
    <row r="13" spans="2:5" ht="33" customHeight="1">
      <c r="B13" s="6" t="s">
        <v>25</v>
      </c>
      <c r="C13" s="5" t="s">
        <v>16</v>
      </c>
      <c r="D13" s="5" t="s">
        <v>26</v>
      </c>
      <c r="E13" s="39"/>
    </row>
    <row r="14" spans="2:5" ht="13.5" customHeight="1">
      <c r="B14" s="7">
        <v>1</v>
      </c>
      <c r="C14" s="8">
        <v>2</v>
      </c>
      <c r="D14" s="8">
        <v>3</v>
      </c>
      <c r="E14" s="39"/>
    </row>
    <row r="15" spans="2:5" ht="18.75" customHeight="1">
      <c r="B15" s="18" t="s">
        <v>27</v>
      </c>
      <c r="C15" s="14"/>
      <c r="D15" s="41">
        <f>D16+D44+D49</f>
        <v>17965.5</v>
      </c>
      <c r="E15" s="39"/>
    </row>
    <row r="16" spans="2:5" ht="56.25" customHeight="1">
      <c r="B16" s="19" t="s">
        <v>32</v>
      </c>
      <c r="C16" s="15" t="s">
        <v>31</v>
      </c>
      <c r="D16" s="29">
        <f>D17+D31</f>
        <v>14951.000000000002</v>
      </c>
      <c r="E16" s="39"/>
    </row>
    <row r="17" spans="2:5" ht="17.25" customHeight="1">
      <c r="B17" s="20" t="s">
        <v>28</v>
      </c>
      <c r="C17" s="16" t="s">
        <v>33</v>
      </c>
      <c r="D17" s="29">
        <f>D18+D22+D26+D29</f>
        <v>778.2</v>
      </c>
      <c r="E17" s="39"/>
    </row>
    <row r="18" spans="2:5" ht="41.25" customHeight="1">
      <c r="B18" s="9" t="s">
        <v>17</v>
      </c>
      <c r="C18" s="17" t="s">
        <v>64</v>
      </c>
      <c r="D18" s="30">
        <f>D19+D21</f>
        <v>552.1</v>
      </c>
      <c r="E18" s="39"/>
    </row>
    <row r="19" spans="2:5" ht="77.25" customHeight="1">
      <c r="B19" s="10" t="s">
        <v>29</v>
      </c>
      <c r="C19" s="17" t="s">
        <v>62</v>
      </c>
      <c r="D19" s="30">
        <f>D20</f>
        <v>248</v>
      </c>
      <c r="E19" s="39"/>
    </row>
    <row r="20" spans="2:5" ht="63.75" customHeight="1">
      <c r="B20" s="54" t="s">
        <v>59</v>
      </c>
      <c r="C20" s="17" t="s">
        <v>61</v>
      </c>
      <c r="D20" s="33">
        <v>248</v>
      </c>
      <c r="E20" s="39"/>
    </row>
    <row r="21" spans="2:5" ht="63.75" customHeight="1">
      <c r="B21" s="65" t="s">
        <v>60</v>
      </c>
      <c r="C21" s="60" t="s">
        <v>63</v>
      </c>
      <c r="D21" s="30">
        <v>304.1</v>
      </c>
      <c r="E21" s="39"/>
    </row>
    <row r="22" spans="2:5" ht="29.25" customHeight="1">
      <c r="B22" s="9" t="s">
        <v>44</v>
      </c>
      <c r="C22" s="17" t="s">
        <v>65</v>
      </c>
      <c r="D22" s="31">
        <f>D23+D25+D24</f>
        <v>226.1</v>
      </c>
      <c r="E22" s="39"/>
    </row>
    <row r="23" spans="2:5" ht="29.25" customHeight="1">
      <c r="B23" s="43" t="s">
        <v>67</v>
      </c>
      <c r="C23" s="17" t="s">
        <v>68</v>
      </c>
      <c r="D23" s="31">
        <v>171.7</v>
      </c>
      <c r="E23" s="39"/>
    </row>
    <row r="24" spans="2:5" ht="35.25" customHeight="1">
      <c r="B24" s="54" t="s">
        <v>140</v>
      </c>
      <c r="C24" s="53" t="s">
        <v>147</v>
      </c>
      <c r="D24" s="31">
        <v>54.4</v>
      </c>
      <c r="E24" s="39"/>
    </row>
    <row r="25" spans="2:5" ht="27" customHeight="1" thickBot="1">
      <c r="B25" s="36" t="s">
        <v>43</v>
      </c>
      <c r="C25" s="17" t="s">
        <v>66</v>
      </c>
      <c r="D25" s="30">
        <v>0</v>
      </c>
      <c r="E25" s="39"/>
    </row>
    <row r="26" spans="2:5" ht="27" customHeight="1" thickBot="1">
      <c r="B26" s="44" t="s">
        <v>69</v>
      </c>
      <c r="C26" s="46" t="s">
        <v>70</v>
      </c>
      <c r="D26" s="35">
        <f>D27+D28</f>
        <v>0</v>
      </c>
      <c r="E26" s="39"/>
    </row>
    <row r="27" spans="2:5" ht="37.5" customHeight="1" thickBot="1">
      <c r="B27" s="45" t="s">
        <v>102</v>
      </c>
      <c r="C27" s="56" t="s">
        <v>132</v>
      </c>
      <c r="D27" s="35">
        <v>0</v>
      </c>
      <c r="E27" s="39"/>
    </row>
    <row r="28" spans="2:5" ht="27" customHeight="1">
      <c r="B28" s="12" t="s">
        <v>127</v>
      </c>
      <c r="C28" s="53" t="s">
        <v>129</v>
      </c>
      <c r="D28" s="33">
        <v>0</v>
      </c>
      <c r="E28" s="39"/>
    </row>
    <row r="29" spans="2:5" ht="27" customHeight="1">
      <c r="B29" s="12" t="s">
        <v>133</v>
      </c>
      <c r="C29" s="53" t="s">
        <v>135</v>
      </c>
      <c r="D29" s="33">
        <f>D30</f>
        <v>0</v>
      </c>
      <c r="E29" s="39"/>
    </row>
    <row r="30" spans="2:5" ht="44.25" customHeight="1">
      <c r="B30" s="12" t="s">
        <v>134</v>
      </c>
      <c r="C30" s="53" t="s">
        <v>136</v>
      </c>
      <c r="D30" s="33">
        <v>0</v>
      </c>
      <c r="E30" s="39"/>
    </row>
    <row r="31" spans="2:5" ht="18" customHeight="1">
      <c r="B31" s="21" t="s">
        <v>18</v>
      </c>
      <c r="C31" s="25" t="s">
        <v>2</v>
      </c>
      <c r="D31" s="29">
        <f>D32</f>
        <v>14172.800000000001</v>
      </c>
      <c r="E31" s="39"/>
    </row>
    <row r="32" spans="2:5" ht="38.25" customHeight="1" thickBot="1">
      <c r="B32" s="22" t="s">
        <v>30</v>
      </c>
      <c r="C32" s="24" t="s">
        <v>3</v>
      </c>
      <c r="D32" s="32">
        <f>D33+D37+D40+D36+D43+D35</f>
        <v>14172.800000000001</v>
      </c>
      <c r="E32" s="39"/>
    </row>
    <row r="33" spans="2:5" ht="38.25" customHeight="1" thickBot="1">
      <c r="B33" s="44" t="s">
        <v>0</v>
      </c>
      <c r="C33" s="55" t="s">
        <v>105</v>
      </c>
      <c r="D33" s="32">
        <f>D34</f>
        <v>8056.3</v>
      </c>
      <c r="E33" s="39"/>
    </row>
    <row r="34" spans="2:5" ht="38.25" customHeight="1" thickBot="1">
      <c r="B34" s="45" t="s">
        <v>1</v>
      </c>
      <c r="C34" s="56" t="s">
        <v>123</v>
      </c>
      <c r="D34" s="32">
        <v>8056.3</v>
      </c>
      <c r="E34" s="39"/>
    </row>
    <row r="35" spans="2:5" ht="38.25" customHeight="1">
      <c r="B35" s="66" t="s">
        <v>142</v>
      </c>
      <c r="C35" s="67" t="s">
        <v>148</v>
      </c>
      <c r="D35" s="32">
        <v>2178.5</v>
      </c>
      <c r="E35" s="39"/>
    </row>
    <row r="36" spans="2:5" ht="26.25" customHeight="1">
      <c r="B36" s="28" t="s">
        <v>103</v>
      </c>
      <c r="C36" s="24" t="s">
        <v>106</v>
      </c>
      <c r="D36" s="32">
        <v>3512</v>
      </c>
      <c r="E36" s="39"/>
    </row>
    <row r="37" spans="2:5" ht="26.25" customHeight="1" thickBot="1">
      <c r="B37" s="28" t="s">
        <v>19</v>
      </c>
      <c r="C37" s="24" t="s">
        <v>107</v>
      </c>
      <c r="D37" s="32">
        <f>D38+D39</f>
        <v>82.1</v>
      </c>
      <c r="E37" s="39"/>
    </row>
    <row r="38" spans="2:5" ht="36.75" thickBot="1">
      <c r="B38" s="48" t="s">
        <v>4</v>
      </c>
      <c r="C38" s="55" t="s">
        <v>108</v>
      </c>
      <c r="D38" s="33">
        <v>78.6</v>
      </c>
      <c r="E38" s="39"/>
    </row>
    <row r="39" spans="2:5" ht="36.75" thickBot="1">
      <c r="B39" s="49" t="s">
        <v>5</v>
      </c>
      <c r="C39" s="56" t="s">
        <v>109</v>
      </c>
      <c r="D39" s="33">
        <v>3.5</v>
      </c>
      <c r="E39" s="39"/>
    </row>
    <row r="40" spans="2:5" ht="18" customHeight="1">
      <c r="B40" s="23" t="s">
        <v>15</v>
      </c>
      <c r="C40" s="53" t="s">
        <v>110</v>
      </c>
      <c r="D40" s="31">
        <f>D41+D42</f>
        <v>93.9</v>
      </c>
      <c r="E40" s="39"/>
    </row>
    <row r="41" spans="2:5" ht="42" customHeight="1">
      <c r="B41" s="11" t="s">
        <v>6</v>
      </c>
      <c r="C41" s="53" t="s">
        <v>111</v>
      </c>
      <c r="D41" s="33">
        <v>93.9</v>
      </c>
      <c r="E41" s="39"/>
    </row>
    <row r="42" spans="2:5" ht="42" customHeight="1">
      <c r="B42" s="11" t="s">
        <v>6</v>
      </c>
      <c r="C42" s="53" t="s">
        <v>112</v>
      </c>
      <c r="D42" s="33">
        <v>0</v>
      </c>
      <c r="E42" s="39"/>
    </row>
    <row r="43" spans="2:5" ht="42" customHeight="1">
      <c r="B43" s="12" t="s">
        <v>144</v>
      </c>
      <c r="C43" s="53" t="s">
        <v>145</v>
      </c>
      <c r="D43" s="33">
        <v>250</v>
      </c>
      <c r="E43" s="39"/>
    </row>
    <row r="44" spans="2:5" ht="22.5" customHeight="1">
      <c r="B44" s="19" t="s">
        <v>34</v>
      </c>
      <c r="C44" s="15" t="s">
        <v>35</v>
      </c>
      <c r="D44" s="29">
        <f>D45</f>
        <v>1023.8</v>
      </c>
      <c r="E44" s="39"/>
    </row>
    <row r="45" spans="2:5" ht="23.25" customHeight="1">
      <c r="B45" s="20" t="s">
        <v>28</v>
      </c>
      <c r="C45" s="52" t="s">
        <v>36</v>
      </c>
      <c r="D45" s="29">
        <f>D46</f>
        <v>1023.8</v>
      </c>
      <c r="E45" s="39"/>
    </row>
    <row r="46" spans="2:5" ht="42" customHeight="1">
      <c r="B46" s="9" t="s">
        <v>56</v>
      </c>
      <c r="C46" s="53" t="s">
        <v>149</v>
      </c>
      <c r="D46" s="30">
        <f>D47</f>
        <v>1023.8</v>
      </c>
      <c r="E46" s="39"/>
    </row>
    <row r="47" spans="2:5" ht="27.75" customHeight="1">
      <c r="B47" s="9" t="s">
        <v>57</v>
      </c>
      <c r="C47" s="53" t="s">
        <v>150</v>
      </c>
      <c r="D47" s="30">
        <f>D48</f>
        <v>1023.8</v>
      </c>
      <c r="E47" s="39"/>
    </row>
    <row r="48" spans="2:5" ht="50.25" customHeight="1">
      <c r="B48" s="54" t="s">
        <v>7</v>
      </c>
      <c r="C48" s="53" t="s">
        <v>151</v>
      </c>
      <c r="D48" s="30">
        <v>1023.8</v>
      </c>
      <c r="E48" s="39"/>
    </row>
    <row r="49" spans="2:5" ht="20.25" customHeight="1">
      <c r="B49" s="19" t="s">
        <v>34</v>
      </c>
      <c r="C49" s="15" t="s">
        <v>35</v>
      </c>
      <c r="D49" s="29">
        <f>D50</f>
        <v>1990.7</v>
      </c>
      <c r="E49" s="39"/>
    </row>
    <row r="50" spans="2:5" ht="18" customHeight="1">
      <c r="B50" s="20" t="s">
        <v>28</v>
      </c>
      <c r="C50" s="16" t="s">
        <v>36</v>
      </c>
      <c r="D50" s="29">
        <f>D51+D57+D60+D63</f>
        <v>1990.7</v>
      </c>
      <c r="E50" s="39"/>
    </row>
    <row r="51" spans="2:5" ht="16.5" customHeight="1">
      <c r="B51" s="10" t="s">
        <v>37</v>
      </c>
      <c r="C51" s="17" t="s">
        <v>39</v>
      </c>
      <c r="D51" s="32">
        <f>D52</f>
        <v>633.3</v>
      </c>
      <c r="E51" s="39"/>
    </row>
    <row r="52" spans="2:5" ht="16.5" customHeight="1">
      <c r="B52" s="9" t="s">
        <v>38</v>
      </c>
      <c r="C52" s="26" t="s">
        <v>40</v>
      </c>
      <c r="D52" s="35">
        <f>D53+D54+D55+D56</f>
        <v>633.3</v>
      </c>
      <c r="E52" s="39"/>
    </row>
    <row r="53" spans="2:5" ht="63" customHeight="1">
      <c r="B53" s="37" t="s">
        <v>45</v>
      </c>
      <c r="C53" s="26" t="s">
        <v>49</v>
      </c>
      <c r="D53" s="30">
        <v>284</v>
      </c>
      <c r="E53" s="39"/>
    </row>
    <row r="54" spans="2:5" ht="86.25" customHeight="1">
      <c r="B54" s="37" t="s">
        <v>46</v>
      </c>
      <c r="C54" s="38" t="s">
        <v>50</v>
      </c>
      <c r="D54" s="35">
        <v>-1.7</v>
      </c>
      <c r="E54" s="39"/>
    </row>
    <row r="55" spans="2:5" ht="39.75" customHeight="1">
      <c r="B55" s="37" t="s">
        <v>47</v>
      </c>
      <c r="C55" s="26" t="s">
        <v>51</v>
      </c>
      <c r="D55" s="30">
        <v>4</v>
      </c>
      <c r="E55" s="39"/>
    </row>
    <row r="56" spans="2:5" ht="39.75" customHeight="1">
      <c r="B56" s="57" t="s">
        <v>130</v>
      </c>
      <c r="C56" s="59" t="s">
        <v>131</v>
      </c>
      <c r="D56" s="33">
        <v>347</v>
      </c>
      <c r="E56" s="39"/>
    </row>
    <row r="57" spans="2:5" ht="20.25" customHeight="1">
      <c r="B57" s="10" t="s">
        <v>41</v>
      </c>
      <c r="C57" s="27" t="s">
        <v>52</v>
      </c>
      <c r="D57" s="31">
        <f>D58</f>
        <v>2.1</v>
      </c>
      <c r="E57" s="39"/>
    </row>
    <row r="58" spans="2:5" ht="19.5" customHeight="1">
      <c r="B58" s="40" t="s">
        <v>42</v>
      </c>
      <c r="C58" s="17" t="s">
        <v>53</v>
      </c>
      <c r="D58" s="35">
        <f>D59</f>
        <v>2.1</v>
      </c>
      <c r="E58" s="39"/>
    </row>
    <row r="59" spans="2:5" ht="17.25" customHeight="1" thickBot="1">
      <c r="B59" s="37" t="s">
        <v>42</v>
      </c>
      <c r="C59" s="17" t="s">
        <v>54</v>
      </c>
      <c r="D59" s="33">
        <v>2.1</v>
      </c>
      <c r="E59" s="39"/>
    </row>
    <row r="60" spans="2:5" ht="17.25" customHeight="1" thickBot="1">
      <c r="B60" s="44" t="s">
        <v>10</v>
      </c>
      <c r="C60" s="46" t="s">
        <v>13</v>
      </c>
      <c r="D60" s="33">
        <f>D61+D62</f>
        <v>1349.6</v>
      </c>
      <c r="E60" s="39"/>
    </row>
    <row r="61" spans="2:5" ht="17.25" customHeight="1" thickBot="1">
      <c r="B61" s="45" t="s">
        <v>11</v>
      </c>
      <c r="C61" s="47" t="s">
        <v>14</v>
      </c>
      <c r="D61" s="33">
        <v>-43.9</v>
      </c>
      <c r="E61" s="39"/>
    </row>
    <row r="62" spans="2:5" ht="17.25" customHeight="1" thickBot="1">
      <c r="B62" s="45" t="s">
        <v>12</v>
      </c>
      <c r="C62" s="56" t="s">
        <v>104</v>
      </c>
      <c r="D62" s="33">
        <v>1393.5</v>
      </c>
      <c r="E62" s="39"/>
    </row>
    <row r="63" spans="2:5" ht="19.5" customHeight="1">
      <c r="B63" s="9" t="s">
        <v>48</v>
      </c>
      <c r="C63" s="17" t="s">
        <v>55</v>
      </c>
      <c r="D63" s="32">
        <f>D64</f>
        <v>5.7</v>
      </c>
      <c r="E63" s="39"/>
    </row>
    <row r="64" spans="2:5" ht="38.25" customHeight="1">
      <c r="B64" s="54" t="s">
        <v>8</v>
      </c>
      <c r="C64" s="17" t="s">
        <v>9</v>
      </c>
      <c r="D64" s="30">
        <v>5.7</v>
      </c>
      <c r="E64" s="39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52">
      <selection activeCell="B3" sqref="B3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8" t="s">
        <v>20</v>
      </c>
      <c r="D1" s="68"/>
      <c r="E1" s="4"/>
    </row>
    <row r="2" spans="3:5" ht="15">
      <c r="C2" s="68" t="s">
        <v>21</v>
      </c>
      <c r="D2" s="68"/>
      <c r="E2" s="4"/>
    </row>
    <row r="3" spans="3:6" ht="15">
      <c r="C3" s="68" t="s">
        <v>22</v>
      </c>
      <c r="D3" s="68"/>
      <c r="E3" s="4"/>
      <c r="F3" s="4"/>
    </row>
    <row r="4" spans="3:6" ht="15">
      <c r="C4" s="68" t="s">
        <v>58</v>
      </c>
      <c r="D4" s="68"/>
      <c r="E4" s="4"/>
      <c r="F4" s="4"/>
    </row>
    <row r="5" spans="3:5" ht="15">
      <c r="C5" s="68"/>
      <c r="D5" s="68"/>
      <c r="E5" s="4"/>
    </row>
    <row r="6" spans="3:5" ht="17.25" customHeight="1">
      <c r="C6" s="72" t="s">
        <v>153</v>
      </c>
      <c r="D6" s="72"/>
      <c r="E6" s="42"/>
    </row>
    <row r="7" spans="4:5" ht="6.75" customHeight="1">
      <c r="D7" s="13"/>
      <c r="E7" s="13"/>
    </row>
    <row r="8" spans="3:5" ht="11.25" customHeight="1">
      <c r="C8" s="72" t="s">
        <v>74</v>
      </c>
      <c r="D8" s="72"/>
      <c r="E8" s="42"/>
    </row>
    <row r="9" spans="4:6" ht="12.75">
      <c r="D9" s="13"/>
      <c r="E9" s="13"/>
      <c r="F9" s="2"/>
    </row>
    <row r="10" spans="1:5" s="63" customFormat="1" ht="15.75" customHeight="1">
      <c r="A10" s="74" t="s">
        <v>75</v>
      </c>
      <c r="B10" s="74"/>
      <c r="C10" s="74"/>
      <c r="D10" s="74"/>
      <c r="E10" s="62"/>
    </row>
    <row r="11" spans="1:5" s="63" customFormat="1" ht="60" customHeight="1">
      <c r="A11" s="73" t="s">
        <v>139</v>
      </c>
      <c r="B11" s="73"/>
      <c r="C11" s="73"/>
      <c r="D11" s="61"/>
      <c r="E11" s="62"/>
    </row>
    <row r="12" ht="13.5" customHeight="1">
      <c r="D12" s="3"/>
    </row>
    <row r="13" spans="2:5" ht="33" customHeight="1">
      <c r="B13" s="6" t="s">
        <v>25</v>
      </c>
      <c r="C13" s="5" t="s">
        <v>16</v>
      </c>
      <c r="D13" s="5" t="s">
        <v>26</v>
      </c>
      <c r="E13" s="39"/>
    </row>
    <row r="14" spans="2:5" ht="13.5" customHeight="1">
      <c r="B14" s="7">
        <v>1</v>
      </c>
      <c r="C14" s="8">
        <v>2</v>
      </c>
      <c r="D14" s="8">
        <v>3</v>
      </c>
      <c r="E14" s="39"/>
    </row>
    <row r="15" spans="2:5" ht="18.75" customHeight="1">
      <c r="B15" s="18" t="s">
        <v>27</v>
      </c>
      <c r="C15" s="51"/>
      <c r="D15" s="41">
        <f>D16+D47</f>
        <v>17965.5</v>
      </c>
      <c r="E15" s="39"/>
    </row>
    <row r="16" spans="2:5" ht="18" customHeight="1">
      <c r="B16" s="20" t="s">
        <v>28</v>
      </c>
      <c r="C16" s="52" t="s">
        <v>76</v>
      </c>
      <c r="D16" s="29">
        <f>D17+D23+D26+D29+D32+D34+D38+D42+D45</f>
        <v>3792.6999999999994</v>
      </c>
      <c r="E16" s="39"/>
    </row>
    <row r="17" spans="2:5" ht="16.5" customHeight="1">
      <c r="B17" s="9" t="s">
        <v>37</v>
      </c>
      <c r="C17" s="53" t="s">
        <v>77</v>
      </c>
      <c r="D17" s="32">
        <f>D18</f>
        <v>633.3</v>
      </c>
      <c r="E17" s="39"/>
    </row>
    <row r="18" spans="2:5" ht="16.5" customHeight="1">
      <c r="B18" s="9" t="s">
        <v>38</v>
      </c>
      <c r="C18" s="59" t="s">
        <v>78</v>
      </c>
      <c r="D18" s="35">
        <f>D19+D21+D20+D22</f>
        <v>633.3</v>
      </c>
      <c r="E18" s="39"/>
    </row>
    <row r="19" spans="2:5" ht="63" customHeight="1">
      <c r="B19" s="57" t="s">
        <v>72</v>
      </c>
      <c r="C19" s="59" t="s">
        <v>79</v>
      </c>
      <c r="D19" s="30">
        <v>284</v>
      </c>
      <c r="E19" s="39"/>
    </row>
    <row r="20" spans="2:5" ht="86.25" customHeight="1">
      <c r="B20" s="57" t="s">
        <v>73</v>
      </c>
      <c r="C20" s="38" t="s">
        <v>80</v>
      </c>
      <c r="D20" s="35">
        <v>-1.7</v>
      </c>
      <c r="E20" s="39"/>
    </row>
    <row r="21" spans="2:5" ht="39.75" customHeight="1">
      <c r="B21" s="57" t="s">
        <v>47</v>
      </c>
      <c r="C21" s="59" t="s">
        <v>81</v>
      </c>
      <c r="D21" s="30">
        <v>4</v>
      </c>
      <c r="E21" s="39"/>
    </row>
    <row r="22" spans="2:5" ht="39.75" customHeight="1">
      <c r="B22" s="57" t="s">
        <v>124</v>
      </c>
      <c r="C22" s="59" t="s">
        <v>125</v>
      </c>
      <c r="D22" s="30">
        <v>347</v>
      </c>
      <c r="E22" s="39"/>
    </row>
    <row r="23" spans="2:5" ht="42" customHeight="1">
      <c r="B23" s="9" t="s">
        <v>56</v>
      </c>
      <c r="C23" s="53" t="s">
        <v>82</v>
      </c>
      <c r="D23" s="30">
        <f>D24</f>
        <v>1023.8</v>
      </c>
      <c r="E23" s="39"/>
    </row>
    <row r="24" spans="2:5" ht="27.75" customHeight="1">
      <c r="B24" s="9" t="s">
        <v>57</v>
      </c>
      <c r="C24" s="53" t="s">
        <v>83</v>
      </c>
      <c r="D24" s="30">
        <f>D25</f>
        <v>1023.8</v>
      </c>
      <c r="E24" s="39"/>
    </row>
    <row r="25" spans="2:5" ht="50.25" customHeight="1">
      <c r="B25" s="54" t="s">
        <v>7</v>
      </c>
      <c r="C25" s="53" t="s">
        <v>84</v>
      </c>
      <c r="D25" s="30">
        <v>1023.8</v>
      </c>
      <c r="E25" s="39"/>
    </row>
    <row r="26" spans="2:5" ht="20.25" customHeight="1">
      <c r="B26" s="9" t="s">
        <v>41</v>
      </c>
      <c r="C26" s="60" t="s">
        <v>85</v>
      </c>
      <c r="D26" s="31">
        <f>D27</f>
        <v>2.1</v>
      </c>
      <c r="E26" s="39"/>
    </row>
    <row r="27" spans="2:5" ht="19.5" customHeight="1">
      <c r="B27" s="40" t="s">
        <v>42</v>
      </c>
      <c r="C27" s="53" t="s">
        <v>86</v>
      </c>
      <c r="D27" s="35">
        <f>D28</f>
        <v>2.1</v>
      </c>
      <c r="E27" s="39"/>
    </row>
    <row r="28" spans="2:5" ht="17.25" customHeight="1" thickBot="1">
      <c r="B28" s="57" t="s">
        <v>42</v>
      </c>
      <c r="C28" s="53" t="s">
        <v>87</v>
      </c>
      <c r="D28" s="33">
        <v>2.1</v>
      </c>
      <c r="E28" s="39"/>
    </row>
    <row r="29" spans="2:5" ht="17.25" customHeight="1" thickBot="1">
      <c r="B29" s="44" t="s">
        <v>10</v>
      </c>
      <c r="C29" s="55" t="s">
        <v>88</v>
      </c>
      <c r="D29" s="33">
        <f>D30+D31</f>
        <v>1349.6</v>
      </c>
      <c r="E29" s="39"/>
    </row>
    <row r="30" spans="2:5" ht="17.25" customHeight="1" thickBot="1">
      <c r="B30" s="45" t="s">
        <v>11</v>
      </c>
      <c r="C30" s="56" t="s">
        <v>89</v>
      </c>
      <c r="D30" s="33">
        <v>-43.9</v>
      </c>
      <c r="E30" s="39"/>
    </row>
    <row r="31" spans="2:5" ht="17.25" customHeight="1" thickBot="1">
      <c r="B31" s="45" t="s">
        <v>12</v>
      </c>
      <c r="C31" s="56" t="s">
        <v>121</v>
      </c>
      <c r="D31" s="33">
        <v>1393.5</v>
      </c>
      <c r="E31" s="39"/>
    </row>
    <row r="32" spans="2:5" ht="19.5" customHeight="1">
      <c r="B32" s="9" t="s">
        <v>48</v>
      </c>
      <c r="C32" s="53" t="s">
        <v>90</v>
      </c>
      <c r="D32" s="32">
        <f>D33</f>
        <v>5.7</v>
      </c>
      <c r="E32" s="39"/>
    </row>
    <row r="33" spans="2:5" ht="38.25" customHeight="1">
      <c r="B33" s="50" t="s">
        <v>8</v>
      </c>
      <c r="C33" s="53" t="s">
        <v>91</v>
      </c>
      <c r="D33" s="30">
        <v>5.7</v>
      </c>
      <c r="E33" s="39"/>
    </row>
    <row r="34" spans="2:5" ht="41.25" customHeight="1">
      <c r="B34" s="9" t="s">
        <v>17</v>
      </c>
      <c r="C34" s="53" t="s">
        <v>92</v>
      </c>
      <c r="D34" s="30">
        <f>D35+D37</f>
        <v>552.1</v>
      </c>
      <c r="E34" s="39"/>
    </row>
    <row r="35" spans="2:5" ht="77.25" customHeight="1">
      <c r="B35" s="9" t="s">
        <v>71</v>
      </c>
      <c r="C35" s="53" t="s">
        <v>93</v>
      </c>
      <c r="D35" s="30">
        <f>D36</f>
        <v>248</v>
      </c>
      <c r="E35" s="39"/>
    </row>
    <row r="36" spans="2:5" ht="63.75" customHeight="1">
      <c r="B36" s="54" t="s">
        <v>59</v>
      </c>
      <c r="C36" s="53" t="s">
        <v>94</v>
      </c>
      <c r="D36" s="33">
        <v>248</v>
      </c>
      <c r="E36" s="39"/>
    </row>
    <row r="37" spans="2:5" ht="63.75" customHeight="1">
      <c r="B37" s="64" t="s">
        <v>60</v>
      </c>
      <c r="C37" s="60" t="s">
        <v>95</v>
      </c>
      <c r="D37" s="30">
        <v>304.1</v>
      </c>
      <c r="E37" s="39"/>
    </row>
    <row r="38" spans="2:5" ht="29.25" customHeight="1">
      <c r="B38" s="9" t="s">
        <v>44</v>
      </c>
      <c r="C38" s="53" t="s">
        <v>96</v>
      </c>
      <c r="D38" s="31">
        <f>D39+D41+D40</f>
        <v>226.1</v>
      </c>
      <c r="E38" s="39"/>
    </row>
    <row r="39" spans="2:5" ht="29.25" customHeight="1">
      <c r="B39" s="54" t="s">
        <v>67</v>
      </c>
      <c r="C39" s="53" t="s">
        <v>97</v>
      </c>
      <c r="D39" s="31">
        <v>171.7</v>
      </c>
      <c r="E39" s="39"/>
    </row>
    <row r="40" spans="2:5" ht="35.25" customHeight="1">
      <c r="B40" s="54" t="s">
        <v>140</v>
      </c>
      <c r="C40" s="53" t="s">
        <v>141</v>
      </c>
      <c r="D40" s="31">
        <v>54.4</v>
      </c>
      <c r="E40" s="39"/>
    </row>
    <row r="41" spans="2:5" ht="27" customHeight="1" thickBot="1">
      <c r="B41" s="54" t="s">
        <v>43</v>
      </c>
      <c r="C41" s="53" t="s">
        <v>98</v>
      </c>
      <c r="D41" s="30">
        <v>0</v>
      </c>
      <c r="E41" s="39"/>
    </row>
    <row r="42" spans="2:5" ht="27" customHeight="1" thickBot="1">
      <c r="B42" s="44" t="s">
        <v>69</v>
      </c>
      <c r="C42" s="55" t="s">
        <v>99</v>
      </c>
      <c r="D42" s="35">
        <f>D43+D44</f>
        <v>0</v>
      </c>
      <c r="E42" s="39"/>
    </row>
    <row r="43" spans="2:5" ht="37.5" customHeight="1" thickBot="1">
      <c r="B43" s="45" t="s">
        <v>102</v>
      </c>
      <c r="C43" s="56" t="s">
        <v>126</v>
      </c>
      <c r="D43" s="35">
        <v>0</v>
      </c>
      <c r="E43" s="39"/>
    </row>
    <row r="44" spans="2:5" ht="18.75" customHeight="1">
      <c r="B44" s="9" t="s">
        <v>127</v>
      </c>
      <c r="C44" s="53" t="s">
        <v>128</v>
      </c>
      <c r="D44" s="34">
        <v>0</v>
      </c>
      <c r="E44" s="39"/>
    </row>
    <row r="45" spans="2:5" ht="18.75" customHeight="1">
      <c r="B45" s="12" t="s">
        <v>133</v>
      </c>
      <c r="C45" s="53" t="s">
        <v>137</v>
      </c>
      <c r="D45" s="34">
        <f>D46</f>
        <v>0</v>
      </c>
      <c r="E45" s="39"/>
    </row>
    <row r="46" spans="2:5" ht="18.75" customHeight="1">
      <c r="B46" s="12" t="s">
        <v>134</v>
      </c>
      <c r="C46" s="53" t="s">
        <v>138</v>
      </c>
      <c r="D46" s="34">
        <v>0</v>
      </c>
      <c r="E46" s="39"/>
    </row>
    <row r="47" spans="2:5" ht="18" customHeight="1">
      <c r="B47" s="21" t="s">
        <v>18</v>
      </c>
      <c r="C47" s="25" t="s">
        <v>100</v>
      </c>
      <c r="D47" s="29">
        <f>D48</f>
        <v>14172.800000000001</v>
      </c>
      <c r="E47" s="39"/>
    </row>
    <row r="48" spans="2:5" ht="38.25" customHeight="1" thickBot="1">
      <c r="B48" s="22" t="s">
        <v>30</v>
      </c>
      <c r="C48" s="24" t="s">
        <v>101</v>
      </c>
      <c r="D48" s="32">
        <f>D49+D53+D56+D52+D59+D51</f>
        <v>14172.800000000001</v>
      </c>
      <c r="E48" s="39"/>
    </row>
    <row r="49" spans="2:5" ht="38.25" customHeight="1" thickBot="1">
      <c r="B49" s="44" t="s">
        <v>0</v>
      </c>
      <c r="C49" s="55" t="s">
        <v>113</v>
      </c>
      <c r="D49" s="32">
        <f>D50</f>
        <v>8056.3</v>
      </c>
      <c r="E49" s="39"/>
    </row>
    <row r="50" spans="2:5" ht="38.25" customHeight="1" thickBot="1">
      <c r="B50" s="45" t="s">
        <v>1</v>
      </c>
      <c r="C50" s="56" t="s">
        <v>122</v>
      </c>
      <c r="D50" s="32">
        <v>8056.3</v>
      </c>
      <c r="E50" s="39"/>
    </row>
    <row r="51" spans="2:5" ht="38.25" customHeight="1">
      <c r="B51" s="66" t="s">
        <v>142</v>
      </c>
      <c r="C51" s="67" t="s">
        <v>143</v>
      </c>
      <c r="D51" s="32">
        <v>2178.5</v>
      </c>
      <c r="E51" s="39"/>
    </row>
    <row r="52" spans="2:5" ht="26.25" customHeight="1">
      <c r="B52" s="28" t="s">
        <v>103</v>
      </c>
      <c r="C52" s="24" t="s">
        <v>114</v>
      </c>
      <c r="D52" s="32">
        <v>3512</v>
      </c>
      <c r="E52" s="39"/>
    </row>
    <row r="53" spans="2:5" ht="26.25" customHeight="1" thickBot="1">
      <c r="B53" s="28" t="s">
        <v>19</v>
      </c>
      <c r="C53" s="24" t="s">
        <v>115</v>
      </c>
      <c r="D53" s="32">
        <f>D54+D55</f>
        <v>82.1</v>
      </c>
      <c r="E53" s="39"/>
    </row>
    <row r="54" spans="2:5" ht="36.75" thickBot="1">
      <c r="B54" s="48" t="s">
        <v>4</v>
      </c>
      <c r="C54" s="55" t="s">
        <v>116</v>
      </c>
      <c r="D54" s="33">
        <v>78.6</v>
      </c>
      <c r="E54" s="39"/>
    </row>
    <row r="55" spans="2:5" ht="36.75" thickBot="1">
      <c r="B55" s="49" t="s">
        <v>5</v>
      </c>
      <c r="C55" s="56" t="s">
        <v>117</v>
      </c>
      <c r="D55" s="33">
        <v>3.5</v>
      </c>
      <c r="E55" s="39"/>
    </row>
    <row r="56" spans="2:5" ht="18" customHeight="1">
      <c r="B56" s="58" t="s">
        <v>15</v>
      </c>
      <c r="C56" s="53" t="s">
        <v>118</v>
      </c>
      <c r="D56" s="31">
        <f>D58+D57</f>
        <v>93.9</v>
      </c>
      <c r="E56" s="39"/>
    </row>
    <row r="57" spans="2:5" ht="42" customHeight="1">
      <c r="B57" s="11" t="s">
        <v>6</v>
      </c>
      <c r="C57" s="53" t="s">
        <v>119</v>
      </c>
      <c r="D57" s="33">
        <v>93.9</v>
      </c>
      <c r="E57" s="39"/>
    </row>
    <row r="58" spans="2:5" ht="42" customHeight="1">
      <c r="B58" s="12" t="s">
        <v>6</v>
      </c>
      <c r="C58" s="53" t="s">
        <v>120</v>
      </c>
      <c r="D58" s="33">
        <v>0</v>
      </c>
      <c r="E58" s="39"/>
    </row>
    <row r="59" spans="2:5" ht="42" customHeight="1">
      <c r="B59" s="12" t="s">
        <v>144</v>
      </c>
      <c r="C59" s="53" t="s">
        <v>145</v>
      </c>
      <c r="D59" s="33">
        <v>250</v>
      </c>
      <c r="E59" s="39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2023-10-27T06:51:07Z</dcterms:modified>
  <cp:category/>
  <cp:version/>
  <cp:contentType/>
  <cp:contentStatus/>
</cp:coreProperties>
</file>