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K77" i="1"/>
  <c r="AK125"/>
  <c r="AK64"/>
  <c r="AK126"/>
  <c r="AK127"/>
  <c r="AK123"/>
  <c r="AK122" s="1"/>
  <c r="AK121" s="1"/>
  <c r="AK119"/>
  <c r="AK117"/>
  <c r="AK115"/>
  <c r="AK112"/>
  <c r="AK108"/>
  <c r="AK106"/>
  <c r="AK102"/>
  <c r="AK100"/>
  <c r="AK98"/>
  <c r="AK96"/>
  <c r="AK94"/>
  <c r="AK92"/>
  <c r="AK90"/>
  <c r="AK87"/>
  <c r="AK84"/>
  <c r="AK83" s="1"/>
  <c r="AK79"/>
  <c r="AK81"/>
  <c r="AK73"/>
  <c r="AK72" s="1"/>
  <c r="AK75"/>
  <c r="AK70"/>
  <c r="AK68"/>
  <c r="AK66"/>
  <c r="AK60"/>
  <c r="AK58"/>
  <c r="AK56"/>
  <c r="AK54"/>
  <c r="AK51"/>
  <c r="AK50" s="1"/>
  <c r="AK49" s="1"/>
  <c r="AK47"/>
  <c r="AK45"/>
  <c r="AK43"/>
  <c r="AK41"/>
  <c r="AK39"/>
  <c r="AK37"/>
  <c r="AK35"/>
  <c r="AK33"/>
  <c r="AK31"/>
  <c r="AK29"/>
  <c r="AK26"/>
  <c r="AK22"/>
  <c r="AK20"/>
  <c r="AK14"/>
  <c r="AK13" s="1"/>
  <c r="AK78" l="1"/>
  <c r="AK19"/>
</calcChain>
</file>

<file path=xl/sharedStrings.xml><?xml version="1.0" encoding="utf-8"?>
<sst xmlns="http://schemas.openxmlformats.org/spreadsheetml/2006/main" count="956" uniqueCount="195">
  <si>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</si>
  <si>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</si>
  <si>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</si>
  <si>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</si>
  <si>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</si>
  <si>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</si>
  <si>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</si>
  <si>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</si>
  <si>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</si>
  <si>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</si>
  <si>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</si>
  <si>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</si>
  <si>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</si>
  <si>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</si>
  <si>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</si>
  <si>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</si>
  <si>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</si>
  <si>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</si>
  <si>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</si>
  <si>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</si>
  <si>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</si>
  <si>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</si>
  <si>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</si>
  <si>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</si>
  <si>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</si>
  <si>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</si>
  <si>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</si>
  <si>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</si>
  <si>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</si>
  <si>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</si>
  <si>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45.4.03.00150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</si>
  <si>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</si>
  <si>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</si>
  <si>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</si>
  <si>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</si>
  <si>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</si>
  <si>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</si>
  <si>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</si>
  <si>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</si>
  <si>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</si>
  <si>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</si>
  <si>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</si>
  <si>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</si>
  <si>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</si>
  <si>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</si>
  <si>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</si>
  <si>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</si>
  <si>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</si>
  <si>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</si>
  <si>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</si>
  <si>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</si>
  <si>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</si>
  <si>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</si>
  <si>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</si>
  <si>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</si>
  <si>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</si>
  <si>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</si>
  <si>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</si>
  <si>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</si>
  <si>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</si>
  <si>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</si>
  <si>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</si>
  <si>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</si>
  <si>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</si>
  <si>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</si>
  <si>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</si>
  <si>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</si>
  <si>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</si>
  <si>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</si>
  <si>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</si>
  <si>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</si>
  <si>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</si>
  <si>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</si>
  <si>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</si>
  <si>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</si>
  <si>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</si>
  <si>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</si>
  <si>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</si>
  <si>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</si>
  <si>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</si>
  <si>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</si>
  <si>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</si>
  <si>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</si>
  <si>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</si>
  <si>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</si>
  <si>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</si>
  <si>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</si>
  <si>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</si>
  <si>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</si>
  <si>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</si>
  <si>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</si>
  <si>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</si>
  <si>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42.4.38.S4770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</si>
  <si>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</si>
  <si>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</si>
  <si>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</si>
  <si>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</si>
  <si>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</si>
  <si>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</si>
  <si>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</si>
  <si>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</si>
  <si>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</si>
  <si>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</si>
  <si>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</si>
  <si>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</si>
  <si>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</si>
  <si>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42.4.05.S4770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</si>
  <si>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</si>
  <si>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</si>
  <si>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</si>
  <si>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</si>
  <si>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</si>
  <si>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</si>
  <si>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</si>
  <si>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</si>
  <si>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</si>
  <si>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</si>
  <si>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</si>
  <si>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</si>
  <si>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</si>
  <si>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</si>
  <si>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</si>
  <si>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</si>
  <si>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</si>
  <si>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</si>
  <si>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</si>
  <si>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</si>
  <si>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</si>
  <si>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</si>
  <si>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</si>
  <si>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</si>
  <si>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</si>
  <si>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</si>
  <si>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</si>
  <si>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</si>
  <si>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</si>
  <si>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</si>
  <si>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</si>
  <si>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</si>
  <si>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</si>
  <si>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</si>
  <si>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</si>
  <si>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</si>
  <si>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</si>
  <si>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</si>
  <si>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</si>
  <si>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42.4.33.S4880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</si>
  <si>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</si>
  <si>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</si>
  <si>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</si>
  <si>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</si>
  <si>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</si>
  <si>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</si>
  <si>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</si>
  <si>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Мероприятия по капитальному ремонту объектов муниципальной собственности</t>
  </si>
  <si>
    <t>42.8.03.S0670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</si>
  <si>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</si>
  <si>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</si>
  <si>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</si>
  <si>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</si>
  <si>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</si>
  <si>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</si>
  <si>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</si>
  <si>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</si>
  <si>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</si>
  <si>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</si>
  <si>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</si>
  <si>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</si>
  <si>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</si>
  <si>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</si>
  <si>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</si>
  <si>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</si>
  <si>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</si>
  <si>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</si>
  <si>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</si>
  <si>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</si>
  <si>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</si>
  <si>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</si>
  <si>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</si>
  <si>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</si>
  <si>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</si>
  <si>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</si>
  <si>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</si>
  <si>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</si>
  <si>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</si>
  <si>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</si>
  <si>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Всего</t>
  </si>
  <si>
    <t>УТВЕРЖДЕНА</t>
  </si>
  <si>
    <t>решением совета депутатов Калитинского сельского поселения</t>
  </si>
  <si>
    <t>Адм</t>
  </si>
  <si>
    <t>Приложение 3</t>
  </si>
  <si>
    <t xml:space="preserve"> (тыс.руб.)</t>
  </si>
  <si>
    <t>Исполнено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</si>
  <si>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 за 1 квартал 2022 года</t>
  </si>
  <si>
    <t>от 28 .07.2022г. № 168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</si>
</sst>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0"/>
  <sheetViews>
    <sheetView showGridLines="0" tabSelected="1" workbookViewId="0">
      <selection activeCell="A6" sqref="A6:AZ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s="19" customFormat="1" ht="15">
      <c r="T1" s="20" t="s">
        <v>190</v>
      </c>
      <c r="U1" s="20"/>
      <c r="V1" s="20"/>
      <c r="W1" s="20"/>
      <c r="X1" s="20"/>
      <c r="Y1" s="20"/>
      <c r="Z1" s="20"/>
      <c r="AA1" s="20"/>
    </row>
    <row r="2" spans="1:72" s="19" customFormat="1" ht="15">
      <c r="T2" s="20" t="s">
        <v>187</v>
      </c>
      <c r="U2" s="20"/>
      <c r="V2" s="20"/>
      <c r="W2" s="20"/>
      <c r="X2" s="20"/>
      <c r="Y2" s="20"/>
      <c r="Z2" s="20"/>
      <c r="AA2" s="20"/>
    </row>
    <row r="3" spans="1:72" s="19" customFormat="1" ht="33.75" customHeight="1">
      <c r="T3" s="23" t="s">
        <v>188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72" s="19" customFormat="1" ht="15">
      <c r="T4" s="20" t="s">
        <v>194</v>
      </c>
      <c r="U4" s="20"/>
      <c r="V4" s="20"/>
      <c r="W4" s="20"/>
      <c r="X4" s="20"/>
      <c r="Y4" s="20"/>
      <c r="Z4" s="20"/>
      <c r="AA4" s="20"/>
    </row>
    <row r="5" spans="1:72" s="19" customFormat="1" ht="15" customHeight="1"/>
    <row r="6" spans="1:72" s="19" customFormat="1" ht="38.25" customHeight="1">
      <c r="A6" s="24" t="s">
        <v>193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72" ht="19.8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191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>
      <c r="A8" s="21" t="s">
        <v>5</v>
      </c>
      <c r="B8" s="22" t="s">
        <v>189</v>
      </c>
      <c r="C8" s="22" t="s">
        <v>7</v>
      </c>
      <c r="D8" s="22" t="s">
        <v>8</v>
      </c>
      <c r="E8" s="22" t="s">
        <v>9</v>
      </c>
      <c r="F8" s="22" t="s">
        <v>9</v>
      </c>
      <c r="G8" s="22" t="s">
        <v>9</v>
      </c>
      <c r="H8" s="22" t="s">
        <v>9</v>
      </c>
      <c r="I8" s="22" t="s">
        <v>9</v>
      </c>
      <c r="J8" s="22" t="s">
        <v>9</v>
      </c>
      <c r="K8" s="22" t="s">
        <v>9</v>
      </c>
      <c r="L8" s="22" t="s">
        <v>9</v>
      </c>
      <c r="M8" s="22" t="s">
        <v>9</v>
      </c>
      <c r="N8" s="22" t="s">
        <v>9</v>
      </c>
      <c r="O8" s="22" t="s">
        <v>9</v>
      </c>
      <c r="P8" s="22" t="s">
        <v>9</v>
      </c>
      <c r="Q8" s="22" t="s">
        <v>9</v>
      </c>
      <c r="R8" s="22" t="s">
        <v>9</v>
      </c>
      <c r="S8" s="22" t="s">
        <v>9</v>
      </c>
      <c r="T8" s="22" t="s">
        <v>10</v>
      </c>
      <c r="U8" s="22" t="s">
        <v>11</v>
      </c>
      <c r="V8" s="22" t="s">
        <v>12</v>
      </c>
      <c r="W8" s="22" t="s">
        <v>13</v>
      </c>
      <c r="X8" s="22" t="s">
        <v>14</v>
      </c>
      <c r="Y8" s="22" t="s">
        <v>15</v>
      </c>
      <c r="Z8" s="21" t="s">
        <v>5</v>
      </c>
      <c r="AA8" s="21" t="s">
        <v>0</v>
      </c>
      <c r="AB8" s="21" t="s">
        <v>1</v>
      </c>
      <c r="AC8" s="21" t="s">
        <v>2</v>
      </c>
      <c r="AD8" s="21" t="s">
        <v>3</v>
      </c>
      <c r="AE8" s="21" t="s">
        <v>4</v>
      </c>
      <c r="AF8" s="21" t="s">
        <v>0</v>
      </c>
      <c r="AG8" s="21" t="s">
        <v>1</v>
      </c>
      <c r="AH8" s="21" t="s">
        <v>2</v>
      </c>
      <c r="AI8" s="21" t="s">
        <v>3</v>
      </c>
      <c r="AJ8" s="21" t="s">
        <v>4</v>
      </c>
      <c r="AK8" s="21" t="s">
        <v>192</v>
      </c>
      <c r="AL8" s="21" t="s">
        <v>1</v>
      </c>
      <c r="AM8" s="21" t="s">
        <v>2</v>
      </c>
      <c r="AN8" s="21" t="s">
        <v>3</v>
      </c>
      <c r="AO8" s="21" t="s">
        <v>4</v>
      </c>
      <c r="AP8" s="21" t="s">
        <v>0</v>
      </c>
      <c r="AQ8" s="21" t="s">
        <v>1</v>
      </c>
      <c r="AR8" s="21" t="s">
        <v>2</v>
      </c>
      <c r="AS8" s="21" t="s">
        <v>3</v>
      </c>
      <c r="AT8" s="21" t="s">
        <v>4</v>
      </c>
      <c r="AU8" s="21" t="s">
        <v>0</v>
      </c>
      <c r="AV8" s="21" t="s">
        <v>1</v>
      </c>
      <c r="AW8" s="21" t="s">
        <v>2</v>
      </c>
      <c r="AX8" s="21" t="s">
        <v>3</v>
      </c>
      <c r="AY8" s="21" t="s">
        <v>4</v>
      </c>
      <c r="AZ8" s="21" t="s">
        <v>0</v>
      </c>
      <c r="BA8" s="21" t="s">
        <v>1</v>
      </c>
      <c r="BB8" s="21" t="s">
        <v>2</v>
      </c>
      <c r="BC8" s="21" t="s">
        <v>3</v>
      </c>
      <c r="BD8" s="21" t="s">
        <v>4</v>
      </c>
      <c r="BE8" s="21" t="s">
        <v>0</v>
      </c>
      <c r="BF8" s="21" t="s">
        <v>1</v>
      </c>
      <c r="BG8" s="21" t="s">
        <v>2</v>
      </c>
      <c r="BH8" s="21" t="s">
        <v>3</v>
      </c>
      <c r="BI8" s="21" t="s">
        <v>4</v>
      </c>
      <c r="BJ8" s="21" t="s">
        <v>0</v>
      </c>
      <c r="BK8" s="21" t="s">
        <v>1</v>
      </c>
      <c r="BL8" s="21" t="s">
        <v>2</v>
      </c>
      <c r="BM8" s="21" t="s">
        <v>3</v>
      </c>
      <c r="BN8" s="21" t="s">
        <v>4</v>
      </c>
      <c r="BO8" s="21" t="s">
        <v>0</v>
      </c>
      <c r="BP8" s="21" t="s">
        <v>1</v>
      </c>
      <c r="BQ8" s="21" t="s">
        <v>2</v>
      </c>
      <c r="BR8" s="21" t="s">
        <v>3</v>
      </c>
      <c r="BS8" s="21" t="s">
        <v>4</v>
      </c>
      <c r="BT8" s="21" t="s">
        <v>5</v>
      </c>
    </row>
    <row r="9" spans="1:72" ht="15">
      <c r="A9" s="21"/>
      <c r="B9" s="22" t="s">
        <v>6</v>
      </c>
      <c r="C9" s="22" t="s">
        <v>7</v>
      </c>
      <c r="D9" s="22" t="s">
        <v>8</v>
      </c>
      <c r="E9" s="22" t="s">
        <v>9</v>
      </c>
      <c r="F9" s="22" t="s">
        <v>9</v>
      </c>
      <c r="G9" s="22" t="s">
        <v>9</v>
      </c>
      <c r="H9" s="22" t="s">
        <v>9</v>
      </c>
      <c r="I9" s="22" t="s">
        <v>9</v>
      </c>
      <c r="J9" s="22" t="s">
        <v>9</v>
      </c>
      <c r="K9" s="22" t="s">
        <v>9</v>
      </c>
      <c r="L9" s="22" t="s">
        <v>9</v>
      </c>
      <c r="M9" s="22" t="s">
        <v>9</v>
      </c>
      <c r="N9" s="22" t="s">
        <v>9</v>
      </c>
      <c r="O9" s="22" t="s">
        <v>9</v>
      </c>
      <c r="P9" s="22" t="s">
        <v>9</v>
      </c>
      <c r="Q9" s="22" t="s">
        <v>9</v>
      </c>
      <c r="R9" s="22" t="s">
        <v>9</v>
      </c>
      <c r="S9" s="22" t="s">
        <v>9</v>
      </c>
      <c r="T9" s="22" t="s">
        <v>10</v>
      </c>
      <c r="U9" s="22" t="s">
        <v>11</v>
      </c>
      <c r="V9" s="22" t="s">
        <v>12</v>
      </c>
      <c r="W9" s="22" t="s">
        <v>13</v>
      </c>
      <c r="X9" s="22" t="s">
        <v>14</v>
      </c>
      <c r="Y9" s="22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</row>
    <row r="10" spans="1:72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9.65" customHeight="1">
      <c r="A11" s="5" t="s">
        <v>16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16</v>
      </c>
      <c r="AA11" s="7">
        <v>52557610.850000001</v>
      </c>
      <c r="AB11" s="7"/>
      <c r="AC11" s="7"/>
      <c r="AD11" s="7">
        <v>305030</v>
      </c>
      <c r="AE11" s="7">
        <v>4978676.8499999996</v>
      </c>
      <c r="AF11" s="7">
        <v>23766574.050000001</v>
      </c>
      <c r="AG11" s="7">
        <v>289600</v>
      </c>
      <c r="AH11" s="7">
        <v>19825084.579999998</v>
      </c>
      <c r="AI11" s="7">
        <v>600000</v>
      </c>
      <c r="AJ11" s="7">
        <v>-109586.06</v>
      </c>
      <c r="AK11" s="7">
        <v>12820</v>
      </c>
      <c r="AL11" s="7">
        <v>289600</v>
      </c>
      <c r="AM11" s="7">
        <v>19825084.579999998</v>
      </c>
      <c r="AN11" s="7">
        <v>905030</v>
      </c>
      <c r="AO11" s="7">
        <v>4869090.79</v>
      </c>
      <c r="AP11" s="7">
        <v>51169256.149999999</v>
      </c>
      <c r="AQ11" s="7"/>
      <c r="AR11" s="7"/>
      <c r="AS11" s="7">
        <v>313596</v>
      </c>
      <c r="AT11" s="7">
        <v>1553724.15</v>
      </c>
      <c r="AU11" s="7">
        <v>12142806</v>
      </c>
      <c r="AV11" s="7">
        <v>299600</v>
      </c>
      <c r="AW11" s="7">
        <v>10815220</v>
      </c>
      <c r="AX11" s="7"/>
      <c r="AY11" s="7">
        <v>999186.01</v>
      </c>
      <c r="AZ11" s="7">
        <v>63312062.149999999</v>
      </c>
      <c r="BA11" s="7">
        <v>299600</v>
      </c>
      <c r="BB11" s="7">
        <v>10815220</v>
      </c>
      <c r="BC11" s="7">
        <v>313596</v>
      </c>
      <c r="BD11" s="7">
        <v>2552910.16</v>
      </c>
      <c r="BE11" s="7">
        <v>53786134.630000003</v>
      </c>
      <c r="BF11" s="7"/>
      <c r="BG11" s="7"/>
      <c r="BH11" s="7">
        <v>364162</v>
      </c>
      <c r="BI11" s="7">
        <v>1604141.63</v>
      </c>
      <c r="BJ11" s="7">
        <v>7154123.75</v>
      </c>
      <c r="BK11" s="7">
        <v>309600</v>
      </c>
      <c r="BL11" s="7">
        <v>6296180.4100000001</v>
      </c>
      <c r="BM11" s="7"/>
      <c r="BN11" s="7">
        <v>519651.04</v>
      </c>
      <c r="BO11" s="7">
        <v>60940258.380000003</v>
      </c>
      <c r="BP11" s="7">
        <v>309600</v>
      </c>
      <c r="BQ11" s="7">
        <v>6296180.4100000001</v>
      </c>
      <c r="BR11" s="7">
        <v>364162</v>
      </c>
      <c r="BS11" s="7">
        <v>2123792.67</v>
      </c>
      <c r="BT11" s="5" t="s">
        <v>16</v>
      </c>
    </row>
    <row r="12" spans="1:72" ht="34.15" customHeight="1">
      <c r="A12" s="5" t="s">
        <v>18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18</v>
      </c>
      <c r="AA12" s="7">
        <v>15073703.720000001</v>
      </c>
      <c r="AB12" s="7"/>
      <c r="AC12" s="7"/>
      <c r="AD12" s="7"/>
      <c r="AE12" s="7">
        <v>1436953.72</v>
      </c>
      <c r="AF12" s="7">
        <v>3520</v>
      </c>
      <c r="AG12" s="7"/>
      <c r="AH12" s="7">
        <v>3520</v>
      </c>
      <c r="AI12" s="7"/>
      <c r="AJ12" s="7"/>
      <c r="AK12" s="7">
        <v>2599.1</v>
      </c>
      <c r="AL12" s="7"/>
      <c r="AM12" s="7">
        <v>3520</v>
      </c>
      <c r="AN12" s="7"/>
      <c r="AO12" s="7">
        <v>1436953.72</v>
      </c>
      <c r="AP12" s="7">
        <v>15049676.130000001</v>
      </c>
      <c r="AQ12" s="7"/>
      <c r="AR12" s="7"/>
      <c r="AS12" s="7"/>
      <c r="AT12" s="7">
        <v>1444646.13</v>
      </c>
      <c r="AU12" s="7">
        <v>3520</v>
      </c>
      <c r="AV12" s="7"/>
      <c r="AW12" s="7">
        <v>3520</v>
      </c>
      <c r="AX12" s="7"/>
      <c r="AY12" s="7"/>
      <c r="AZ12" s="7">
        <v>15053196.130000001</v>
      </c>
      <c r="BA12" s="7"/>
      <c r="BB12" s="7">
        <v>3520</v>
      </c>
      <c r="BC12" s="7"/>
      <c r="BD12" s="7">
        <v>1444646.13</v>
      </c>
      <c r="BE12" s="7">
        <v>15582041.630000001</v>
      </c>
      <c r="BF12" s="7"/>
      <c r="BG12" s="7"/>
      <c r="BH12" s="7"/>
      <c r="BI12" s="7">
        <v>1501441.63</v>
      </c>
      <c r="BJ12" s="7">
        <v>3520</v>
      </c>
      <c r="BK12" s="7"/>
      <c r="BL12" s="7">
        <v>3520</v>
      </c>
      <c r="BM12" s="7"/>
      <c r="BN12" s="7"/>
      <c r="BO12" s="7">
        <v>15585561.630000001</v>
      </c>
      <c r="BP12" s="7"/>
      <c r="BQ12" s="7">
        <v>3520</v>
      </c>
      <c r="BR12" s="7"/>
      <c r="BS12" s="7">
        <v>1501441.63</v>
      </c>
      <c r="BT12" s="5" t="s">
        <v>18</v>
      </c>
    </row>
    <row r="13" spans="1:72" ht="68.45" customHeight="1">
      <c r="A13" s="5" t="s">
        <v>21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21</v>
      </c>
      <c r="AA13" s="7">
        <v>1894410</v>
      </c>
      <c r="AB13" s="7"/>
      <c r="AC13" s="7"/>
      <c r="AD13" s="7"/>
      <c r="AE13" s="7"/>
      <c r="AF13" s="7"/>
      <c r="AG13" s="7"/>
      <c r="AH13" s="7"/>
      <c r="AI13" s="7"/>
      <c r="AJ13" s="7"/>
      <c r="AK13" s="7">
        <f>AK14</f>
        <v>378.9</v>
      </c>
      <c r="AL13" s="7"/>
      <c r="AM13" s="7"/>
      <c r="AN13" s="7"/>
      <c r="AO13" s="7"/>
      <c r="AP13" s="7">
        <v>1969930</v>
      </c>
      <c r="AQ13" s="7"/>
      <c r="AR13" s="7"/>
      <c r="AS13" s="7"/>
      <c r="AT13" s="7"/>
      <c r="AU13" s="7"/>
      <c r="AV13" s="7"/>
      <c r="AW13" s="7"/>
      <c r="AX13" s="7"/>
      <c r="AY13" s="7"/>
      <c r="AZ13" s="7">
        <v>1969930</v>
      </c>
      <c r="BA13" s="7"/>
      <c r="BB13" s="7"/>
      <c r="BC13" s="7"/>
      <c r="BD13" s="7"/>
      <c r="BE13" s="7">
        <v>2048000</v>
      </c>
      <c r="BF13" s="7"/>
      <c r="BG13" s="7"/>
      <c r="BH13" s="7"/>
      <c r="BI13" s="7"/>
      <c r="BJ13" s="7"/>
      <c r="BK13" s="7"/>
      <c r="BL13" s="7"/>
      <c r="BM13" s="7"/>
      <c r="BN13" s="7"/>
      <c r="BO13" s="7">
        <v>2048000</v>
      </c>
      <c r="BP13" s="7"/>
      <c r="BQ13" s="7"/>
      <c r="BR13" s="7"/>
      <c r="BS13" s="7"/>
      <c r="BT13" s="5" t="s">
        <v>21</v>
      </c>
    </row>
    <row r="14" spans="1:72" ht="51.4" customHeight="1">
      <c r="A14" s="8" t="s">
        <v>23</v>
      </c>
      <c r="B14" s="9" t="s">
        <v>17</v>
      </c>
      <c r="C14" s="9" t="s">
        <v>19</v>
      </c>
      <c r="D14" s="9" t="s">
        <v>22</v>
      </c>
      <c r="E14" s="9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23</v>
      </c>
      <c r="AA14" s="11">
        <v>1894410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>AK15</f>
        <v>378.9</v>
      </c>
      <c r="AL14" s="11"/>
      <c r="AM14" s="11"/>
      <c r="AN14" s="11"/>
      <c r="AO14" s="11"/>
      <c r="AP14" s="11">
        <v>1969930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1969930</v>
      </c>
      <c r="BA14" s="11"/>
      <c r="BB14" s="11"/>
      <c r="BC14" s="11"/>
      <c r="BD14" s="11"/>
      <c r="BE14" s="11">
        <v>2048000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2048000</v>
      </c>
      <c r="BP14" s="11"/>
      <c r="BQ14" s="11"/>
      <c r="BR14" s="11"/>
      <c r="BS14" s="11"/>
      <c r="BT14" s="8" t="s">
        <v>23</v>
      </c>
    </row>
    <row r="15" spans="1:72" ht="188.1" customHeight="1">
      <c r="A15" s="12" t="s">
        <v>25</v>
      </c>
      <c r="B15" s="13" t="s">
        <v>17</v>
      </c>
      <c r="C15" s="13" t="s">
        <v>19</v>
      </c>
      <c r="D15" s="13" t="s">
        <v>22</v>
      </c>
      <c r="E15" s="13" t="s">
        <v>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1894410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378.9</v>
      </c>
      <c r="AL15" s="15"/>
      <c r="AM15" s="15"/>
      <c r="AN15" s="15"/>
      <c r="AO15" s="15"/>
      <c r="AP15" s="15">
        <v>1969930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1969930</v>
      </c>
      <c r="BA15" s="15"/>
      <c r="BB15" s="15"/>
      <c r="BC15" s="15"/>
      <c r="BD15" s="15"/>
      <c r="BE15" s="15">
        <v>2048000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2048000</v>
      </c>
      <c r="BP15" s="15"/>
      <c r="BQ15" s="15"/>
      <c r="BR15" s="15"/>
      <c r="BS15" s="15"/>
      <c r="BT15" s="12" t="s">
        <v>25</v>
      </c>
    </row>
    <row r="16" spans="1:72" ht="102.6" customHeight="1">
      <c r="A16" s="5" t="s">
        <v>27</v>
      </c>
      <c r="B16" s="4" t="s">
        <v>17</v>
      </c>
      <c r="C16" s="4" t="s">
        <v>19</v>
      </c>
      <c r="D16" s="4" t="s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27</v>
      </c>
      <c r="AA16" s="7">
        <v>1000</v>
      </c>
      <c r="AB16" s="7"/>
      <c r="AC16" s="7"/>
      <c r="AD16" s="7"/>
      <c r="AE16" s="7"/>
      <c r="AF16" s="7"/>
      <c r="AG16" s="7"/>
      <c r="AH16" s="7"/>
      <c r="AI16" s="7"/>
      <c r="AJ16" s="7"/>
      <c r="AK16" s="7">
        <v>0</v>
      </c>
      <c r="AL16" s="7"/>
      <c r="AM16" s="7"/>
      <c r="AN16" s="7"/>
      <c r="AO16" s="7"/>
      <c r="AP16" s="7">
        <v>1000</v>
      </c>
      <c r="AQ16" s="7"/>
      <c r="AR16" s="7"/>
      <c r="AS16" s="7"/>
      <c r="AT16" s="7"/>
      <c r="AU16" s="7"/>
      <c r="AV16" s="7"/>
      <c r="AW16" s="7"/>
      <c r="AX16" s="7"/>
      <c r="AY16" s="7"/>
      <c r="AZ16" s="7">
        <v>1000</v>
      </c>
      <c r="BA16" s="7"/>
      <c r="BB16" s="7"/>
      <c r="BC16" s="7"/>
      <c r="BD16" s="7"/>
      <c r="BE16" s="7">
        <v>1000</v>
      </c>
      <c r="BF16" s="7"/>
      <c r="BG16" s="7"/>
      <c r="BH16" s="7"/>
      <c r="BI16" s="7"/>
      <c r="BJ16" s="7"/>
      <c r="BK16" s="7"/>
      <c r="BL16" s="7"/>
      <c r="BM16" s="7"/>
      <c r="BN16" s="7"/>
      <c r="BO16" s="7">
        <v>1000</v>
      </c>
      <c r="BP16" s="7"/>
      <c r="BQ16" s="7"/>
      <c r="BR16" s="7"/>
      <c r="BS16" s="7"/>
      <c r="BT16" s="5" t="s">
        <v>27</v>
      </c>
    </row>
    <row r="17" spans="1:72" ht="51.4" customHeight="1">
      <c r="A17" s="8" t="s">
        <v>29</v>
      </c>
      <c r="B17" s="9" t="s">
        <v>17</v>
      </c>
      <c r="C17" s="9" t="s">
        <v>19</v>
      </c>
      <c r="D17" s="9" t="s">
        <v>28</v>
      </c>
      <c r="E17" s="9" t="s">
        <v>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29</v>
      </c>
      <c r="AA17" s="11">
        <v>1000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0</v>
      </c>
      <c r="AL17" s="11"/>
      <c r="AM17" s="11"/>
      <c r="AN17" s="11"/>
      <c r="AO17" s="11"/>
      <c r="AP17" s="11">
        <v>1000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>
        <v>1000</v>
      </c>
      <c r="BA17" s="11"/>
      <c r="BB17" s="11"/>
      <c r="BC17" s="11"/>
      <c r="BD17" s="11"/>
      <c r="BE17" s="11">
        <v>1000</v>
      </c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v>1000</v>
      </c>
      <c r="BP17" s="11"/>
      <c r="BQ17" s="11"/>
      <c r="BR17" s="11"/>
      <c r="BS17" s="11"/>
      <c r="BT17" s="8" t="s">
        <v>29</v>
      </c>
    </row>
    <row r="18" spans="1:72" ht="102.6" customHeight="1">
      <c r="A18" s="16" t="s">
        <v>31</v>
      </c>
      <c r="B18" s="13" t="s">
        <v>17</v>
      </c>
      <c r="C18" s="13" t="s">
        <v>19</v>
      </c>
      <c r="D18" s="13" t="s">
        <v>28</v>
      </c>
      <c r="E18" s="13" t="s">
        <v>30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32</v>
      </c>
      <c r="U18" s="13"/>
      <c r="V18" s="14"/>
      <c r="W18" s="14"/>
      <c r="X18" s="14"/>
      <c r="Y18" s="14"/>
      <c r="Z18" s="16" t="s">
        <v>31</v>
      </c>
      <c r="AA18" s="15">
        <v>1000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0</v>
      </c>
      <c r="AL18" s="15"/>
      <c r="AM18" s="15"/>
      <c r="AN18" s="15"/>
      <c r="AO18" s="15"/>
      <c r="AP18" s="15">
        <v>1000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>
        <v>1000</v>
      </c>
      <c r="BA18" s="15"/>
      <c r="BB18" s="15"/>
      <c r="BC18" s="15"/>
      <c r="BD18" s="15"/>
      <c r="BE18" s="15">
        <v>1000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>
        <v>1000</v>
      </c>
      <c r="BP18" s="15"/>
      <c r="BQ18" s="15"/>
      <c r="BR18" s="15"/>
      <c r="BS18" s="15"/>
      <c r="BT18" s="16" t="s">
        <v>31</v>
      </c>
    </row>
    <row r="19" spans="1:72" ht="119.65" customHeight="1">
      <c r="A19" s="5" t="s">
        <v>33</v>
      </c>
      <c r="B19" s="4" t="s">
        <v>17</v>
      </c>
      <c r="C19" s="4" t="s">
        <v>19</v>
      </c>
      <c r="D19" s="4" t="s">
        <v>34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33</v>
      </c>
      <c r="AA19" s="7">
        <v>11291340</v>
      </c>
      <c r="AB19" s="7"/>
      <c r="AC19" s="7"/>
      <c r="AD19" s="7"/>
      <c r="AE19" s="7"/>
      <c r="AF19" s="7">
        <v>3520</v>
      </c>
      <c r="AG19" s="7"/>
      <c r="AH19" s="7">
        <v>3520</v>
      </c>
      <c r="AI19" s="7"/>
      <c r="AJ19" s="7"/>
      <c r="AK19" s="7">
        <f>AK20+AK22+AK26</f>
        <v>1799.1000000000001</v>
      </c>
      <c r="AL19" s="7"/>
      <c r="AM19" s="7">
        <v>3520</v>
      </c>
      <c r="AN19" s="7"/>
      <c r="AO19" s="7"/>
      <c r="AP19" s="7">
        <v>11154100</v>
      </c>
      <c r="AQ19" s="7"/>
      <c r="AR19" s="7"/>
      <c r="AS19" s="7"/>
      <c r="AT19" s="7"/>
      <c r="AU19" s="7">
        <v>3520</v>
      </c>
      <c r="AV19" s="7"/>
      <c r="AW19" s="7">
        <v>3520</v>
      </c>
      <c r="AX19" s="7"/>
      <c r="AY19" s="7"/>
      <c r="AZ19" s="7">
        <v>11157620</v>
      </c>
      <c r="BA19" s="7"/>
      <c r="BB19" s="7">
        <v>3520</v>
      </c>
      <c r="BC19" s="7"/>
      <c r="BD19" s="7"/>
      <c r="BE19" s="7">
        <v>11551600</v>
      </c>
      <c r="BF19" s="7"/>
      <c r="BG19" s="7"/>
      <c r="BH19" s="7"/>
      <c r="BI19" s="7"/>
      <c r="BJ19" s="7">
        <v>3520</v>
      </c>
      <c r="BK19" s="7"/>
      <c r="BL19" s="7">
        <v>3520</v>
      </c>
      <c r="BM19" s="7"/>
      <c r="BN19" s="7"/>
      <c r="BO19" s="7">
        <v>11555120</v>
      </c>
      <c r="BP19" s="7"/>
      <c r="BQ19" s="7">
        <v>3520</v>
      </c>
      <c r="BR19" s="7"/>
      <c r="BS19" s="7"/>
      <c r="BT19" s="5" t="s">
        <v>33</v>
      </c>
    </row>
    <row r="20" spans="1:72" ht="51.4" customHeight="1">
      <c r="A20" s="8" t="s">
        <v>35</v>
      </c>
      <c r="B20" s="9" t="s">
        <v>17</v>
      </c>
      <c r="C20" s="9" t="s">
        <v>19</v>
      </c>
      <c r="D20" s="9" t="s">
        <v>34</v>
      </c>
      <c r="E20" s="9" t="s">
        <v>36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35</v>
      </c>
      <c r="AA20" s="11">
        <v>7337240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f>AK21</f>
        <v>1244.4000000000001</v>
      </c>
      <c r="AL20" s="11"/>
      <c r="AM20" s="11"/>
      <c r="AN20" s="11"/>
      <c r="AO20" s="11"/>
      <c r="AP20" s="11">
        <v>7629900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>
        <v>7629900</v>
      </c>
      <c r="BA20" s="11"/>
      <c r="BB20" s="11"/>
      <c r="BC20" s="11"/>
      <c r="BD20" s="11"/>
      <c r="BE20" s="11">
        <v>7934300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v>7934300</v>
      </c>
      <c r="BP20" s="11"/>
      <c r="BQ20" s="11"/>
      <c r="BR20" s="11"/>
      <c r="BS20" s="11"/>
      <c r="BT20" s="8" t="s">
        <v>35</v>
      </c>
    </row>
    <row r="21" spans="1:72" ht="188.1" customHeight="1">
      <c r="A21" s="12" t="s">
        <v>37</v>
      </c>
      <c r="B21" s="13" t="s">
        <v>17</v>
      </c>
      <c r="C21" s="13" t="s">
        <v>19</v>
      </c>
      <c r="D21" s="13" t="s">
        <v>34</v>
      </c>
      <c r="E21" s="13" t="s">
        <v>36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26</v>
      </c>
      <c r="U21" s="13"/>
      <c r="V21" s="14"/>
      <c r="W21" s="14"/>
      <c r="X21" s="14"/>
      <c r="Y21" s="14"/>
      <c r="Z21" s="12" t="s">
        <v>37</v>
      </c>
      <c r="AA21" s="15">
        <v>7337240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v>1244.4000000000001</v>
      </c>
      <c r="AL21" s="15"/>
      <c r="AM21" s="15"/>
      <c r="AN21" s="15"/>
      <c r="AO21" s="15"/>
      <c r="AP21" s="15">
        <v>7629900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>
        <v>7629900</v>
      </c>
      <c r="BA21" s="15"/>
      <c r="BB21" s="15"/>
      <c r="BC21" s="15"/>
      <c r="BD21" s="15"/>
      <c r="BE21" s="15">
        <v>7934300</v>
      </c>
      <c r="BF21" s="15"/>
      <c r="BG21" s="15"/>
      <c r="BH21" s="15"/>
      <c r="BI21" s="15"/>
      <c r="BJ21" s="15"/>
      <c r="BK21" s="15"/>
      <c r="BL21" s="15"/>
      <c r="BM21" s="15"/>
      <c r="BN21" s="15"/>
      <c r="BO21" s="15">
        <v>7934300</v>
      </c>
      <c r="BP21" s="15"/>
      <c r="BQ21" s="15"/>
      <c r="BR21" s="15"/>
      <c r="BS21" s="15"/>
      <c r="BT21" s="12" t="s">
        <v>37</v>
      </c>
    </row>
    <row r="22" spans="1:72" ht="51.4" customHeight="1">
      <c r="A22" s="8" t="s">
        <v>29</v>
      </c>
      <c r="B22" s="9" t="s">
        <v>17</v>
      </c>
      <c r="C22" s="9" t="s">
        <v>19</v>
      </c>
      <c r="D22" s="9" t="s">
        <v>34</v>
      </c>
      <c r="E22" s="9" t="s">
        <v>38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29</v>
      </c>
      <c r="AA22" s="11">
        <v>3954100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f>AK23+AK24+AK25</f>
        <v>554.70000000000005</v>
      </c>
      <c r="AL22" s="11"/>
      <c r="AM22" s="11"/>
      <c r="AN22" s="11"/>
      <c r="AO22" s="11"/>
      <c r="AP22" s="11">
        <v>3524200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>
        <v>3524200</v>
      </c>
      <c r="BA22" s="11"/>
      <c r="BB22" s="11"/>
      <c r="BC22" s="11"/>
      <c r="BD22" s="11"/>
      <c r="BE22" s="11">
        <v>3617300</v>
      </c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v>3617300</v>
      </c>
      <c r="BP22" s="11"/>
      <c r="BQ22" s="11"/>
      <c r="BR22" s="11"/>
      <c r="BS22" s="11"/>
      <c r="BT22" s="8" t="s">
        <v>29</v>
      </c>
    </row>
    <row r="23" spans="1:72" ht="188.1" customHeight="1">
      <c r="A23" s="12" t="s">
        <v>39</v>
      </c>
      <c r="B23" s="13" t="s">
        <v>17</v>
      </c>
      <c r="C23" s="13" t="s">
        <v>19</v>
      </c>
      <c r="D23" s="13" t="s">
        <v>34</v>
      </c>
      <c r="E23" s="13" t="s">
        <v>38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26</v>
      </c>
      <c r="U23" s="13"/>
      <c r="V23" s="14"/>
      <c r="W23" s="14"/>
      <c r="X23" s="14"/>
      <c r="Y23" s="14"/>
      <c r="Z23" s="12" t="s">
        <v>39</v>
      </c>
      <c r="AA23" s="15">
        <v>2262100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>
        <v>277.10000000000002</v>
      </c>
      <c r="AL23" s="15"/>
      <c r="AM23" s="15"/>
      <c r="AN23" s="15"/>
      <c r="AO23" s="15"/>
      <c r="AP23" s="15">
        <v>2351700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>
        <v>2351700</v>
      </c>
      <c r="BA23" s="15"/>
      <c r="BB23" s="15"/>
      <c r="BC23" s="15"/>
      <c r="BD23" s="15"/>
      <c r="BE23" s="15">
        <v>2444800</v>
      </c>
      <c r="BF23" s="15"/>
      <c r="BG23" s="15"/>
      <c r="BH23" s="15"/>
      <c r="BI23" s="15"/>
      <c r="BJ23" s="15"/>
      <c r="BK23" s="15"/>
      <c r="BL23" s="15"/>
      <c r="BM23" s="15"/>
      <c r="BN23" s="15"/>
      <c r="BO23" s="15">
        <v>2444800</v>
      </c>
      <c r="BP23" s="15"/>
      <c r="BQ23" s="15"/>
      <c r="BR23" s="15"/>
      <c r="BS23" s="15"/>
      <c r="BT23" s="12" t="s">
        <v>39</v>
      </c>
    </row>
    <row r="24" spans="1:72" ht="102.6" customHeight="1">
      <c r="A24" s="16" t="s">
        <v>31</v>
      </c>
      <c r="B24" s="13" t="s">
        <v>17</v>
      </c>
      <c r="C24" s="13" t="s">
        <v>19</v>
      </c>
      <c r="D24" s="13" t="s">
        <v>34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32</v>
      </c>
      <c r="U24" s="13"/>
      <c r="V24" s="14"/>
      <c r="W24" s="14"/>
      <c r="X24" s="14"/>
      <c r="Y24" s="14"/>
      <c r="Z24" s="16" t="s">
        <v>31</v>
      </c>
      <c r="AA24" s="15">
        <v>1676000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277.60000000000002</v>
      </c>
      <c r="AL24" s="15"/>
      <c r="AM24" s="15"/>
      <c r="AN24" s="15"/>
      <c r="AO24" s="15"/>
      <c r="AP24" s="15">
        <v>1156500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1156500</v>
      </c>
      <c r="BA24" s="15"/>
      <c r="BB24" s="15"/>
      <c r="BC24" s="15"/>
      <c r="BD24" s="15"/>
      <c r="BE24" s="15">
        <v>1156500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1156500</v>
      </c>
      <c r="BP24" s="15"/>
      <c r="BQ24" s="15"/>
      <c r="BR24" s="15"/>
      <c r="BS24" s="15"/>
      <c r="BT24" s="16" t="s">
        <v>31</v>
      </c>
    </row>
    <row r="25" spans="1:72" ht="68.45" customHeight="1">
      <c r="A25" s="16" t="s">
        <v>40</v>
      </c>
      <c r="B25" s="13" t="s">
        <v>17</v>
      </c>
      <c r="C25" s="13" t="s">
        <v>19</v>
      </c>
      <c r="D25" s="13" t="s">
        <v>34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41</v>
      </c>
      <c r="U25" s="13"/>
      <c r="V25" s="14"/>
      <c r="W25" s="14"/>
      <c r="X25" s="14"/>
      <c r="Y25" s="14"/>
      <c r="Z25" s="16" t="s">
        <v>40</v>
      </c>
      <c r="AA25" s="15">
        <v>16000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0</v>
      </c>
      <c r="AL25" s="15"/>
      <c r="AM25" s="15"/>
      <c r="AN25" s="15"/>
      <c r="AO25" s="15"/>
      <c r="AP25" s="15">
        <v>16000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16000</v>
      </c>
      <c r="BA25" s="15"/>
      <c r="BB25" s="15"/>
      <c r="BC25" s="15"/>
      <c r="BD25" s="15"/>
      <c r="BE25" s="15">
        <v>16000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16000</v>
      </c>
      <c r="BP25" s="15"/>
      <c r="BQ25" s="15"/>
      <c r="BR25" s="15"/>
      <c r="BS25" s="15"/>
      <c r="BT25" s="16" t="s">
        <v>40</v>
      </c>
    </row>
    <row r="26" spans="1:72" ht="136.9" customHeight="1">
      <c r="A26" s="8" t="s">
        <v>42</v>
      </c>
      <c r="B26" s="9" t="s">
        <v>17</v>
      </c>
      <c r="C26" s="9" t="s">
        <v>19</v>
      </c>
      <c r="D26" s="9" t="s">
        <v>34</v>
      </c>
      <c r="E26" s="9" t="s">
        <v>43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42</v>
      </c>
      <c r="AA26" s="11"/>
      <c r="AB26" s="11"/>
      <c r="AC26" s="11"/>
      <c r="AD26" s="11"/>
      <c r="AE26" s="11"/>
      <c r="AF26" s="11">
        <v>3520</v>
      </c>
      <c r="AG26" s="11"/>
      <c r="AH26" s="11">
        <v>3520</v>
      </c>
      <c r="AI26" s="11"/>
      <c r="AJ26" s="11"/>
      <c r="AK26" s="11">
        <f>AK27</f>
        <v>0</v>
      </c>
      <c r="AL26" s="11"/>
      <c r="AM26" s="11">
        <v>3520</v>
      </c>
      <c r="AN26" s="11"/>
      <c r="AO26" s="11"/>
      <c r="AP26" s="11"/>
      <c r="AQ26" s="11"/>
      <c r="AR26" s="11"/>
      <c r="AS26" s="11"/>
      <c r="AT26" s="11"/>
      <c r="AU26" s="11">
        <v>3520</v>
      </c>
      <c r="AV26" s="11"/>
      <c r="AW26" s="11">
        <v>3520</v>
      </c>
      <c r="AX26" s="11"/>
      <c r="AY26" s="11"/>
      <c r="AZ26" s="11">
        <v>3520</v>
      </c>
      <c r="BA26" s="11"/>
      <c r="BB26" s="11">
        <v>3520</v>
      </c>
      <c r="BC26" s="11"/>
      <c r="BD26" s="11"/>
      <c r="BE26" s="11"/>
      <c r="BF26" s="11"/>
      <c r="BG26" s="11"/>
      <c r="BH26" s="11"/>
      <c r="BI26" s="11"/>
      <c r="BJ26" s="11">
        <v>3520</v>
      </c>
      <c r="BK26" s="11"/>
      <c r="BL26" s="11">
        <v>3520</v>
      </c>
      <c r="BM26" s="11"/>
      <c r="BN26" s="11"/>
      <c r="BO26" s="11">
        <v>3520</v>
      </c>
      <c r="BP26" s="11"/>
      <c r="BQ26" s="11">
        <v>3520</v>
      </c>
      <c r="BR26" s="11"/>
      <c r="BS26" s="11"/>
      <c r="BT26" s="8" t="s">
        <v>42</v>
      </c>
    </row>
    <row r="27" spans="1:72" ht="188.1" customHeight="1">
      <c r="A27" s="12" t="s">
        <v>44</v>
      </c>
      <c r="B27" s="13" t="s">
        <v>17</v>
      </c>
      <c r="C27" s="13" t="s">
        <v>19</v>
      </c>
      <c r="D27" s="13" t="s">
        <v>34</v>
      </c>
      <c r="E27" s="13" t="s">
        <v>43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32</v>
      </c>
      <c r="U27" s="13"/>
      <c r="V27" s="14"/>
      <c r="W27" s="14"/>
      <c r="X27" s="14"/>
      <c r="Y27" s="14"/>
      <c r="Z27" s="12" t="s">
        <v>44</v>
      </c>
      <c r="AA27" s="15"/>
      <c r="AB27" s="15"/>
      <c r="AC27" s="15"/>
      <c r="AD27" s="15"/>
      <c r="AE27" s="15"/>
      <c r="AF27" s="15">
        <v>3520</v>
      </c>
      <c r="AG27" s="15"/>
      <c r="AH27" s="15">
        <v>3520</v>
      </c>
      <c r="AI27" s="15"/>
      <c r="AJ27" s="15"/>
      <c r="AK27" s="15">
        <v>0</v>
      </c>
      <c r="AL27" s="15"/>
      <c r="AM27" s="15">
        <v>3520</v>
      </c>
      <c r="AN27" s="15"/>
      <c r="AO27" s="15"/>
      <c r="AP27" s="15"/>
      <c r="AQ27" s="15"/>
      <c r="AR27" s="15"/>
      <c r="AS27" s="15"/>
      <c r="AT27" s="15"/>
      <c r="AU27" s="15">
        <v>3520</v>
      </c>
      <c r="AV27" s="15"/>
      <c r="AW27" s="15">
        <v>3520</v>
      </c>
      <c r="AX27" s="15"/>
      <c r="AY27" s="15"/>
      <c r="AZ27" s="15">
        <v>3520</v>
      </c>
      <c r="BA27" s="15"/>
      <c r="BB27" s="15">
        <v>3520</v>
      </c>
      <c r="BC27" s="15"/>
      <c r="BD27" s="15"/>
      <c r="BE27" s="15"/>
      <c r="BF27" s="15"/>
      <c r="BG27" s="15"/>
      <c r="BH27" s="15"/>
      <c r="BI27" s="15"/>
      <c r="BJ27" s="15">
        <v>3520</v>
      </c>
      <c r="BK27" s="15"/>
      <c r="BL27" s="15">
        <v>3520</v>
      </c>
      <c r="BM27" s="15"/>
      <c r="BN27" s="15"/>
      <c r="BO27" s="15">
        <v>3520</v>
      </c>
      <c r="BP27" s="15"/>
      <c r="BQ27" s="15">
        <v>3520</v>
      </c>
      <c r="BR27" s="15"/>
      <c r="BS27" s="15"/>
      <c r="BT27" s="12" t="s">
        <v>44</v>
      </c>
    </row>
    <row r="28" spans="1:72" ht="34.15" customHeight="1">
      <c r="A28" s="5" t="s">
        <v>46</v>
      </c>
      <c r="B28" s="4" t="s">
        <v>17</v>
      </c>
      <c r="C28" s="4" t="s">
        <v>19</v>
      </c>
      <c r="D28" s="4" t="s">
        <v>47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46</v>
      </c>
      <c r="AA28" s="7">
        <v>1866953.72</v>
      </c>
      <c r="AB28" s="7"/>
      <c r="AC28" s="7"/>
      <c r="AD28" s="7"/>
      <c r="AE28" s="7">
        <v>1436953.72</v>
      </c>
      <c r="AF28" s="7"/>
      <c r="AG28" s="7"/>
      <c r="AH28" s="7"/>
      <c r="AI28" s="7"/>
      <c r="AJ28" s="7"/>
      <c r="AK28" s="7">
        <v>421.1</v>
      </c>
      <c r="AL28" s="7"/>
      <c r="AM28" s="7"/>
      <c r="AN28" s="7"/>
      <c r="AO28" s="7">
        <v>1436953.72</v>
      </c>
      <c r="AP28" s="7">
        <v>1904646.13</v>
      </c>
      <c r="AQ28" s="7"/>
      <c r="AR28" s="7"/>
      <c r="AS28" s="7"/>
      <c r="AT28" s="7">
        <v>1444646.13</v>
      </c>
      <c r="AU28" s="7"/>
      <c r="AV28" s="7"/>
      <c r="AW28" s="7"/>
      <c r="AX28" s="7"/>
      <c r="AY28" s="7"/>
      <c r="AZ28" s="7">
        <v>1904646.13</v>
      </c>
      <c r="BA28" s="7"/>
      <c r="BB28" s="7"/>
      <c r="BC28" s="7"/>
      <c r="BD28" s="7">
        <v>1444646.13</v>
      </c>
      <c r="BE28" s="7">
        <v>1961441.63</v>
      </c>
      <c r="BF28" s="7"/>
      <c r="BG28" s="7"/>
      <c r="BH28" s="7"/>
      <c r="BI28" s="7">
        <v>1501441.63</v>
      </c>
      <c r="BJ28" s="7"/>
      <c r="BK28" s="7"/>
      <c r="BL28" s="7"/>
      <c r="BM28" s="7"/>
      <c r="BN28" s="7"/>
      <c r="BO28" s="7">
        <v>1961441.63</v>
      </c>
      <c r="BP28" s="7"/>
      <c r="BQ28" s="7"/>
      <c r="BR28" s="7"/>
      <c r="BS28" s="7">
        <v>1501441.63</v>
      </c>
      <c r="BT28" s="5" t="s">
        <v>46</v>
      </c>
    </row>
    <row r="29" spans="1:72" ht="102.6" customHeight="1">
      <c r="A29" s="8" t="s">
        <v>48</v>
      </c>
      <c r="B29" s="9" t="s">
        <v>17</v>
      </c>
      <c r="C29" s="9" t="s">
        <v>19</v>
      </c>
      <c r="D29" s="9" t="s">
        <v>47</v>
      </c>
      <c r="E29" s="9" t="s">
        <v>49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48</v>
      </c>
      <c r="AA29" s="11">
        <v>142272.51</v>
      </c>
      <c r="AB29" s="11"/>
      <c r="AC29" s="11"/>
      <c r="AD29" s="11"/>
      <c r="AE29" s="11">
        <v>142272.51</v>
      </c>
      <c r="AF29" s="11"/>
      <c r="AG29" s="11"/>
      <c r="AH29" s="11"/>
      <c r="AI29" s="11"/>
      <c r="AJ29" s="11"/>
      <c r="AK29" s="11">
        <f>AK30</f>
        <v>35.6</v>
      </c>
      <c r="AL29" s="11"/>
      <c r="AM29" s="11"/>
      <c r="AN29" s="11"/>
      <c r="AO29" s="11">
        <v>142272.51</v>
      </c>
      <c r="AP29" s="11">
        <v>147150.75</v>
      </c>
      <c r="AQ29" s="11"/>
      <c r="AR29" s="11"/>
      <c r="AS29" s="11"/>
      <c r="AT29" s="11">
        <v>147150.75</v>
      </c>
      <c r="AU29" s="11"/>
      <c r="AV29" s="11"/>
      <c r="AW29" s="11"/>
      <c r="AX29" s="11"/>
      <c r="AY29" s="11"/>
      <c r="AZ29" s="11">
        <v>147150.75</v>
      </c>
      <c r="BA29" s="11"/>
      <c r="BB29" s="11"/>
      <c r="BC29" s="11"/>
      <c r="BD29" s="11">
        <v>147150.75</v>
      </c>
      <c r="BE29" s="11">
        <v>152645.03</v>
      </c>
      <c r="BF29" s="11"/>
      <c r="BG29" s="11"/>
      <c r="BH29" s="11"/>
      <c r="BI29" s="11">
        <v>152645.03</v>
      </c>
      <c r="BJ29" s="11"/>
      <c r="BK29" s="11"/>
      <c r="BL29" s="11"/>
      <c r="BM29" s="11"/>
      <c r="BN29" s="11"/>
      <c r="BO29" s="11">
        <v>152645.03</v>
      </c>
      <c r="BP29" s="11"/>
      <c r="BQ29" s="11"/>
      <c r="BR29" s="11"/>
      <c r="BS29" s="11">
        <v>152645.03</v>
      </c>
      <c r="BT29" s="8" t="s">
        <v>48</v>
      </c>
    </row>
    <row r="30" spans="1:72" ht="119.65" customHeight="1">
      <c r="A30" s="16" t="s">
        <v>50</v>
      </c>
      <c r="B30" s="13" t="s">
        <v>17</v>
      </c>
      <c r="C30" s="13" t="s">
        <v>19</v>
      </c>
      <c r="D30" s="13" t="s">
        <v>47</v>
      </c>
      <c r="E30" s="13" t="s">
        <v>49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51</v>
      </c>
      <c r="U30" s="13"/>
      <c r="V30" s="14"/>
      <c r="W30" s="14"/>
      <c r="X30" s="14"/>
      <c r="Y30" s="14"/>
      <c r="Z30" s="16" t="s">
        <v>50</v>
      </c>
      <c r="AA30" s="15">
        <v>142272.51</v>
      </c>
      <c r="AB30" s="15"/>
      <c r="AC30" s="15"/>
      <c r="AD30" s="15"/>
      <c r="AE30" s="15">
        <v>142272.51</v>
      </c>
      <c r="AF30" s="15"/>
      <c r="AG30" s="15"/>
      <c r="AH30" s="15"/>
      <c r="AI30" s="15"/>
      <c r="AJ30" s="15"/>
      <c r="AK30" s="15">
        <v>35.6</v>
      </c>
      <c r="AL30" s="15"/>
      <c r="AM30" s="15"/>
      <c r="AN30" s="15"/>
      <c r="AO30" s="15">
        <v>142272.51</v>
      </c>
      <c r="AP30" s="15">
        <v>147150.75</v>
      </c>
      <c r="AQ30" s="15"/>
      <c r="AR30" s="15"/>
      <c r="AS30" s="15"/>
      <c r="AT30" s="15">
        <v>147150.75</v>
      </c>
      <c r="AU30" s="15"/>
      <c r="AV30" s="15"/>
      <c r="AW30" s="15"/>
      <c r="AX30" s="15"/>
      <c r="AY30" s="15"/>
      <c r="AZ30" s="15">
        <v>147150.75</v>
      </c>
      <c r="BA30" s="15"/>
      <c r="BB30" s="15"/>
      <c r="BC30" s="15"/>
      <c r="BD30" s="15">
        <v>147150.75</v>
      </c>
      <c r="BE30" s="15">
        <v>152645.03</v>
      </c>
      <c r="BF30" s="15"/>
      <c r="BG30" s="15"/>
      <c r="BH30" s="15"/>
      <c r="BI30" s="15">
        <v>152645.03</v>
      </c>
      <c r="BJ30" s="15"/>
      <c r="BK30" s="15"/>
      <c r="BL30" s="15"/>
      <c r="BM30" s="15"/>
      <c r="BN30" s="15"/>
      <c r="BO30" s="15">
        <v>152645.03</v>
      </c>
      <c r="BP30" s="15"/>
      <c r="BQ30" s="15"/>
      <c r="BR30" s="15"/>
      <c r="BS30" s="15">
        <v>152645.03</v>
      </c>
      <c r="BT30" s="16" t="s">
        <v>50</v>
      </c>
    </row>
    <row r="31" spans="1:72" ht="136.9" customHeight="1">
      <c r="A31" s="8" t="s">
        <v>52</v>
      </c>
      <c r="B31" s="9" t="s">
        <v>17</v>
      </c>
      <c r="C31" s="9" t="s">
        <v>19</v>
      </c>
      <c r="D31" s="9" t="s">
        <v>47</v>
      </c>
      <c r="E31" s="9" t="s">
        <v>53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52</v>
      </c>
      <c r="AA31" s="11">
        <v>647078.15</v>
      </c>
      <c r="AB31" s="11"/>
      <c r="AC31" s="11"/>
      <c r="AD31" s="11"/>
      <c r="AE31" s="11">
        <v>647078.15</v>
      </c>
      <c r="AF31" s="11"/>
      <c r="AG31" s="11"/>
      <c r="AH31" s="11"/>
      <c r="AI31" s="11"/>
      <c r="AJ31" s="11"/>
      <c r="AK31" s="11">
        <f>AK32</f>
        <v>161.80000000000001</v>
      </c>
      <c r="AL31" s="11"/>
      <c r="AM31" s="11"/>
      <c r="AN31" s="11"/>
      <c r="AO31" s="11">
        <v>647078.15</v>
      </c>
      <c r="AP31" s="11">
        <v>673193.36</v>
      </c>
      <c r="AQ31" s="11"/>
      <c r="AR31" s="11"/>
      <c r="AS31" s="11"/>
      <c r="AT31" s="11">
        <v>673193.36</v>
      </c>
      <c r="AU31" s="11"/>
      <c r="AV31" s="11"/>
      <c r="AW31" s="11"/>
      <c r="AX31" s="11"/>
      <c r="AY31" s="11"/>
      <c r="AZ31" s="11">
        <v>673193.36</v>
      </c>
      <c r="BA31" s="11"/>
      <c r="BB31" s="11"/>
      <c r="BC31" s="11"/>
      <c r="BD31" s="11">
        <v>673193.36</v>
      </c>
      <c r="BE31" s="11">
        <v>700322.51</v>
      </c>
      <c r="BF31" s="11"/>
      <c r="BG31" s="11"/>
      <c r="BH31" s="11"/>
      <c r="BI31" s="11">
        <v>700322.51</v>
      </c>
      <c r="BJ31" s="11"/>
      <c r="BK31" s="11"/>
      <c r="BL31" s="11"/>
      <c r="BM31" s="11"/>
      <c r="BN31" s="11"/>
      <c r="BO31" s="11">
        <v>700322.51</v>
      </c>
      <c r="BP31" s="11"/>
      <c r="BQ31" s="11"/>
      <c r="BR31" s="11"/>
      <c r="BS31" s="11">
        <v>700322.51</v>
      </c>
      <c r="BT31" s="8" t="s">
        <v>52</v>
      </c>
    </row>
    <row r="32" spans="1:72" ht="153.94999999999999" customHeight="1">
      <c r="A32" s="16" t="s">
        <v>54</v>
      </c>
      <c r="B32" s="13" t="s">
        <v>17</v>
      </c>
      <c r="C32" s="13" t="s">
        <v>19</v>
      </c>
      <c r="D32" s="13" t="s">
        <v>47</v>
      </c>
      <c r="E32" s="13" t="s">
        <v>53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51</v>
      </c>
      <c r="U32" s="13"/>
      <c r="V32" s="14"/>
      <c r="W32" s="14"/>
      <c r="X32" s="14"/>
      <c r="Y32" s="14"/>
      <c r="Z32" s="16" t="s">
        <v>54</v>
      </c>
      <c r="AA32" s="15">
        <v>647078.15</v>
      </c>
      <c r="AB32" s="15"/>
      <c r="AC32" s="15"/>
      <c r="AD32" s="15"/>
      <c r="AE32" s="15">
        <v>647078.15</v>
      </c>
      <c r="AF32" s="15"/>
      <c r="AG32" s="15"/>
      <c r="AH32" s="15"/>
      <c r="AI32" s="15"/>
      <c r="AJ32" s="15"/>
      <c r="AK32" s="15">
        <v>161.80000000000001</v>
      </c>
      <c r="AL32" s="15"/>
      <c r="AM32" s="15"/>
      <c r="AN32" s="15"/>
      <c r="AO32" s="15">
        <v>647078.15</v>
      </c>
      <c r="AP32" s="15">
        <v>673193.36</v>
      </c>
      <c r="AQ32" s="15"/>
      <c r="AR32" s="15"/>
      <c r="AS32" s="15"/>
      <c r="AT32" s="15">
        <v>673193.36</v>
      </c>
      <c r="AU32" s="15"/>
      <c r="AV32" s="15"/>
      <c r="AW32" s="15"/>
      <c r="AX32" s="15"/>
      <c r="AY32" s="15"/>
      <c r="AZ32" s="15">
        <v>673193.36</v>
      </c>
      <c r="BA32" s="15"/>
      <c r="BB32" s="15"/>
      <c r="BC32" s="15"/>
      <c r="BD32" s="15">
        <v>673193.36</v>
      </c>
      <c r="BE32" s="15">
        <v>700322.51</v>
      </c>
      <c r="BF32" s="15"/>
      <c r="BG32" s="15"/>
      <c r="BH32" s="15"/>
      <c r="BI32" s="15">
        <v>700322.51</v>
      </c>
      <c r="BJ32" s="15"/>
      <c r="BK32" s="15"/>
      <c r="BL32" s="15"/>
      <c r="BM32" s="15"/>
      <c r="BN32" s="15"/>
      <c r="BO32" s="15">
        <v>700322.51</v>
      </c>
      <c r="BP32" s="15"/>
      <c r="BQ32" s="15"/>
      <c r="BR32" s="15"/>
      <c r="BS32" s="15">
        <v>700322.51</v>
      </c>
      <c r="BT32" s="16" t="s">
        <v>54</v>
      </c>
    </row>
    <row r="33" spans="1:72" ht="119.65" customHeight="1">
      <c r="A33" s="8" t="s">
        <v>55</v>
      </c>
      <c r="B33" s="9" t="s">
        <v>17</v>
      </c>
      <c r="C33" s="9" t="s">
        <v>19</v>
      </c>
      <c r="D33" s="9" t="s">
        <v>47</v>
      </c>
      <c r="E33" s="9" t="s">
        <v>56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55</v>
      </c>
      <c r="AA33" s="11">
        <v>454760.06</v>
      </c>
      <c r="AB33" s="11"/>
      <c r="AC33" s="11"/>
      <c r="AD33" s="11"/>
      <c r="AE33" s="11">
        <v>454760.06</v>
      </c>
      <c r="AF33" s="11"/>
      <c r="AG33" s="11"/>
      <c r="AH33" s="11"/>
      <c r="AI33" s="11"/>
      <c r="AJ33" s="11"/>
      <c r="AK33" s="11">
        <f>AK34</f>
        <v>113.7</v>
      </c>
      <c r="AL33" s="11"/>
      <c r="AM33" s="11"/>
      <c r="AN33" s="11"/>
      <c r="AO33" s="11">
        <v>454760.06</v>
      </c>
      <c r="AP33" s="11">
        <v>470664.75</v>
      </c>
      <c r="AQ33" s="11"/>
      <c r="AR33" s="11"/>
      <c r="AS33" s="11"/>
      <c r="AT33" s="11">
        <v>470664.75</v>
      </c>
      <c r="AU33" s="11"/>
      <c r="AV33" s="11"/>
      <c r="AW33" s="11"/>
      <c r="AX33" s="11"/>
      <c r="AY33" s="11"/>
      <c r="AZ33" s="11">
        <v>470664.75</v>
      </c>
      <c r="BA33" s="11"/>
      <c r="BB33" s="11"/>
      <c r="BC33" s="11"/>
      <c r="BD33" s="11">
        <v>470664.75</v>
      </c>
      <c r="BE33" s="11">
        <v>488691.33</v>
      </c>
      <c r="BF33" s="11"/>
      <c r="BG33" s="11"/>
      <c r="BH33" s="11"/>
      <c r="BI33" s="11">
        <v>488691.33</v>
      </c>
      <c r="BJ33" s="11"/>
      <c r="BK33" s="11"/>
      <c r="BL33" s="11"/>
      <c r="BM33" s="11"/>
      <c r="BN33" s="11"/>
      <c r="BO33" s="11">
        <v>488691.33</v>
      </c>
      <c r="BP33" s="11"/>
      <c r="BQ33" s="11"/>
      <c r="BR33" s="11"/>
      <c r="BS33" s="11">
        <v>488691.33</v>
      </c>
      <c r="BT33" s="8" t="s">
        <v>55</v>
      </c>
    </row>
    <row r="34" spans="1:72" ht="119.65" customHeight="1">
      <c r="A34" s="16" t="s">
        <v>57</v>
      </c>
      <c r="B34" s="13" t="s">
        <v>17</v>
      </c>
      <c r="C34" s="13" t="s">
        <v>19</v>
      </c>
      <c r="D34" s="13" t="s">
        <v>47</v>
      </c>
      <c r="E34" s="13" t="s">
        <v>56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51</v>
      </c>
      <c r="U34" s="13"/>
      <c r="V34" s="14"/>
      <c r="W34" s="14"/>
      <c r="X34" s="14"/>
      <c r="Y34" s="14"/>
      <c r="Z34" s="16" t="s">
        <v>57</v>
      </c>
      <c r="AA34" s="15">
        <v>454760.06</v>
      </c>
      <c r="AB34" s="15"/>
      <c r="AC34" s="15"/>
      <c r="AD34" s="15"/>
      <c r="AE34" s="15">
        <v>454760.06</v>
      </c>
      <c r="AF34" s="15"/>
      <c r="AG34" s="15"/>
      <c r="AH34" s="15"/>
      <c r="AI34" s="15"/>
      <c r="AJ34" s="15"/>
      <c r="AK34" s="15">
        <v>113.7</v>
      </c>
      <c r="AL34" s="15"/>
      <c r="AM34" s="15"/>
      <c r="AN34" s="15"/>
      <c r="AO34" s="15">
        <v>454760.06</v>
      </c>
      <c r="AP34" s="15">
        <v>470664.75</v>
      </c>
      <c r="AQ34" s="15"/>
      <c r="AR34" s="15"/>
      <c r="AS34" s="15"/>
      <c r="AT34" s="15">
        <v>470664.75</v>
      </c>
      <c r="AU34" s="15"/>
      <c r="AV34" s="15"/>
      <c r="AW34" s="15"/>
      <c r="AX34" s="15"/>
      <c r="AY34" s="15"/>
      <c r="AZ34" s="15">
        <v>470664.75</v>
      </c>
      <c r="BA34" s="15"/>
      <c r="BB34" s="15"/>
      <c r="BC34" s="15"/>
      <c r="BD34" s="15">
        <v>470664.75</v>
      </c>
      <c r="BE34" s="15">
        <v>488691.33</v>
      </c>
      <c r="BF34" s="15"/>
      <c r="BG34" s="15"/>
      <c r="BH34" s="15"/>
      <c r="BI34" s="15">
        <v>488691.33</v>
      </c>
      <c r="BJ34" s="15"/>
      <c r="BK34" s="15"/>
      <c r="BL34" s="15"/>
      <c r="BM34" s="15"/>
      <c r="BN34" s="15"/>
      <c r="BO34" s="15">
        <v>488691.33</v>
      </c>
      <c r="BP34" s="15"/>
      <c r="BQ34" s="15"/>
      <c r="BR34" s="15"/>
      <c r="BS34" s="15">
        <v>488691.33</v>
      </c>
      <c r="BT34" s="16" t="s">
        <v>57</v>
      </c>
    </row>
    <row r="35" spans="1:72" ht="119.65" customHeight="1">
      <c r="A35" s="8" t="s">
        <v>58</v>
      </c>
      <c r="B35" s="9" t="s">
        <v>17</v>
      </c>
      <c r="C35" s="9" t="s">
        <v>19</v>
      </c>
      <c r="D35" s="9" t="s">
        <v>47</v>
      </c>
      <c r="E35" s="9" t="s">
        <v>59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58</v>
      </c>
      <c r="AA35" s="11">
        <v>154871</v>
      </c>
      <c r="AB35" s="11"/>
      <c r="AC35" s="11"/>
      <c r="AD35" s="11"/>
      <c r="AE35" s="11">
        <v>154871</v>
      </c>
      <c r="AF35" s="11">
        <v>-77435</v>
      </c>
      <c r="AG35" s="11"/>
      <c r="AH35" s="11"/>
      <c r="AI35" s="11"/>
      <c r="AJ35" s="11">
        <v>-77435</v>
      </c>
      <c r="AK35" s="11">
        <f>AK36</f>
        <v>25.8</v>
      </c>
      <c r="AL35" s="11"/>
      <c r="AM35" s="11"/>
      <c r="AN35" s="11"/>
      <c r="AO35" s="11">
        <v>77436</v>
      </c>
      <c r="AP35" s="11">
        <v>153637.26999999999</v>
      </c>
      <c r="AQ35" s="11"/>
      <c r="AR35" s="11"/>
      <c r="AS35" s="11"/>
      <c r="AT35" s="11">
        <v>153637.26999999999</v>
      </c>
      <c r="AU35" s="11"/>
      <c r="AV35" s="11"/>
      <c r="AW35" s="11"/>
      <c r="AX35" s="11"/>
      <c r="AY35" s="11"/>
      <c r="AZ35" s="11">
        <v>153637.26999999999</v>
      </c>
      <c r="BA35" s="11"/>
      <c r="BB35" s="11"/>
      <c r="BC35" s="11"/>
      <c r="BD35" s="11">
        <v>153637.26999999999</v>
      </c>
      <c r="BE35" s="11">
        <v>159782.76</v>
      </c>
      <c r="BF35" s="11"/>
      <c r="BG35" s="11"/>
      <c r="BH35" s="11"/>
      <c r="BI35" s="11">
        <v>159782.76</v>
      </c>
      <c r="BJ35" s="11"/>
      <c r="BK35" s="11"/>
      <c r="BL35" s="11"/>
      <c r="BM35" s="11"/>
      <c r="BN35" s="11"/>
      <c r="BO35" s="11">
        <v>159782.76</v>
      </c>
      <c r="BP35" s="11"/>
      <c r="BQ35" s="11"/>
      <c r="BR35" s="11"/>
      <c r="BS35" s="11">
        <v>159782.76</v>
      </c>
      <c r="BT35" s="8" t="s">
        <v>58</v>
      </c>
    </row>
    <row r="36" spans="1:72" ht="136.9" customHeight="1">
      <c r="A36" s="16" t="s">
        <v>60</v>
      </c>
      <c r="B36" s="13" t="s">
        <v>17</v>
      </c>
      <c r="C36" s="13" t="s">
        <v>19</v>
      </c>
      <c r="D36" s="13" t="s">
        <v>47</v>
      </c>
      <c r="E36" s="13" t="s">
        <v>59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51</v>
      </c>
      <c r="U36" s="13"/>
      <c r="V36" s="14"/>
      <c r="W36" s="14"/>
      <c r="X36" s="14"/>
      <c r="Y36" s="14"/>
      <c r="Z36" s="16" t="s">
        <v>60</v>
      </c>
      <c r="AA36" s="15">
        <v>154871</v>
      </c>
      <c r="AB36" s="15"/>
      <c r="AC36" s="15"/>
      <c r="AD36" s="15"/>
      <c r="AE36" s="15">
        <v>154871</v>
      </c>
      <c r="AF36" s="15">
        <v>-77435</v>
      </c>
      <c r="AG36" s="15"/>
      <c r="AH36" s="15"/>
      <c r="AI36" s="15"/>
      <c r="AJ36" s="15">
        <v>-77435</v>
      </c>
      <c r="AK36" s="15">
        <v>25.8</v>
      </c>
      <c r="AL36" s="15"/>
      <c r="AM36" s="15"/>
      <c r="AN36" s="15"/>
      <c r="AO36" s="15">
        <v>77436</v>
      </c>
      <c r="AP36" s="15">
        <v>153637.26999999999</v>
      </c>
      <c r="AQ36" s="15"/>
      <c r="AR36" s="15"/>
      <c r="AS36" s="15"/>
      <c r="AT36" s="15">
        <v>153637.26999999999</v>
      </c>
      <c r="AU36" s="15"/>
      <c r="AV36" s="15"/>
      <c r="AW36" s="15"/>
      <c r="AX36" s="15"/>
      <c r="AY36" s="15"/>
      <c r="AZ36" s="15">
        <v>153637.26999999999</v>
      </c>
      <c r="BA36" s="15"/>
      <c r="BB36" s="15"/>
      <c r="BC36" s="15"/>
      <c r="BD36" s="15">
        <v>153637.26999999999</v>
      </c>
      <c r="BE36" s="15">
        <v>159782.76</v>
      </c>
      <c r="BF36" s="15"/>
      <c r="BG36" s="15"/>
      <c r="BH36" s="15"/>
      <c r="BI36" s="15">
        <v>159782.76</v>
      </c>
      <c r="BJ36" s="15"/>
      <c r="BK36" s="15"/>
      <c r="BL36" s="15"/>
      <c r="BM36" s="15"/>
      <c r="BN36" s="15"/>
      <c r="BO36" s="15">
        <v>159782.76</v>
      </c>
      <c r="BP36" s="15"/>
      <c r="BQ36" s="15"/>
      <c r="BR36" s="15"/>
      <c r="BS36" s="15">
        <v>159782.76</v>
      </c>
      <c r="BT36" s="16" t="s">
        <v>60</v>
      </c>
    </row>
    <row r="37" spans="1:72" ht="102.6" customHeight="1">
      <c r="A37" s="8" t="s">
        <v>61</v>
      </c>
      <c r="B37" s="9" t="s">
        <v>17</v>
      </c>
      <c r="C37" s="9" t="s">
        <v>19</v>
      </c>
      <c r="D37" s="9" t="s">
        <v>47</v>
      </c>
      <c r="E37" s="9" t="s">
        <v>62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61</v>
      </c>
      <c r="AA37" s="11"/>
      <c r="AB37" s="11"/>
      <c r="AC37" s="11"/>
      <c r="AD37" s="11"/>
      <c r="AE37" s="11"/>
      <c r="AF37" s="11">
        <v>77435</v>
      </c>
      <c r="AG37" s="11"/>
      <c r="AH37" s="11"/>
      <c r="AI37" s="11"/>
      <c r="AJ37" s="11">
        <v>77435</v>
      </c>
      <c r="AK37" s="11">
        <f>AK38</f>
        <v>7.7</v>
      </c>
      <c r="AL37" s="11"/>
      <c r="AM37" s="11"/>
      <c r="AN37" s="11"/>
      <c r="AO37" s="11">
        <v>77435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8" t="s">
        <v>61</v>
      </c>
    </row>
    <row r="38" spans="1:72" ht="119.65" customHeight="1">
      <c r="A38" s="16" t="s">
        <v>63</v>
      </c>
      <c r="B38" s="13" t="s">
        <v>17</v>
      </c>
      <c r="C38" s="13" t="s">
        <v>19</v>
      </c>
      <c r="D38" s="13" t="s">
        <v>47</v>
      </c>
      <c r="E38" s="13" t="s">
        <v>62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51</v>
      </c>
      <c r="U38" s="13"/>
      <c r="V38" s="14"/>
      <c r="W38" s="14"/>
      <c r="X38" s="14"/>
      <c r="Y38" s="14"/>
      <c r="Z38" s="16" t="s">
        <v>63</v>
      </c>
      <c r="AA38" s="15"/>
      <c r="AB38" s="15"/>
      <c r="AC38" s="15"/>
      <c r="AD38" s="15"/>
      <c r="AE38" s="15"/>
      <c r="AF38" s="15">
        <v>77435</v>
      </c>
      <c r="AG38" s="15"/>
      <c r="AH38" s="15"/>
      <c r="AI38" s="15"/>
      <c r="AJ38" s="15">
        <v>77435</v>
      </c>
      <c r="AK38" s="15">
        <v>7.7</v>
      </c>
      <c r="AL38" s="15"/>
      <c r="AM38" s="15"/>
      <c r="AN38" s="15"/>
      <c r="AO38" s="15">
        <v>77435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6" t="s">
        <v>63</v>
      </c>
    </row>
    <row r="39" spans="1:72" ht="51.4" customHeight="1">
      <c r="A39" s="8" t="s">
        <v>64</v>
      </c>
      <c r="B39" s="9" t="s">
        <v>17</v>
      </c>
      <c r="C39" s="9" t="s">
        <v>19</v>
      </c>
      <c r="D39" s="9" t="s">
        <v>47</v>
      </c>
      <c r="E39" s="9" t="s">
        <v>65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64</v>
      </c>
      <c r="AA39" s="11">
        <v>180000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f>AK40</f>
        <v>24</v>
      </c>
      <c r="AL39" s="11"/>
      <c r="AM39" s="11"/>
      <c r="AN39" s="11"/>
      <c r="AO39" s="11"/>
      <c r="AP39" s="11">
        <v>180000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>
        <v>180000</v>
      </c>
      <c r="BA39" s="11"/>
      <c r="BB39" s="11"/>
      <c r="BC39" s="11"/>
      <c r="BD39" s="11"/>
      <c r="BE39" s="11">
        <v>180000</v>
      </c>
      <c r="BF39" s="11"/>
      <c r="BG39" s="11"/>
      <c r="BH39" s="11"/>
      <c r="BI39" s="11"/>
      <c r="BJ39" s="11"/>
      <c r="BK39" s="11"/>
      <c r="BL39" s="11"/>
      <c r="BM39" s="11"/>
      <c r="BN39" s="11"/>
      <c r="BO39" s="11">
        <v>180000</v>
      </c>
      <c r="BP39" s="11"/>
      <c r="BQ39" s="11"/>
      <c r="BR39" s="11"/>
      <c r="BS39" s="11"/>
      <c r="BT39" s="8" t="s">
        <v>64</v>
      </c>
    </row>
    <row r="40" spans="1:72" ht="102.6" customHeight="1">
      <c r="A40" s="16" t="s">
        <v>66</v>
      </c>
      <c r="B40" s="13" t="s">
        <v>17</v>
      </c>
      <c r="C40" s="13" t="s">
        <v>19</v>
      </c>
      <c r="D40" s="13" t="s">
        <v>47</v>
      </c>
      <c r="E40" s="13" t="s">
        <v>65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32</v>
      </c>
      <c r="U40" s="13"/>
      <c r="V40" s="14"/>
      <c r="W40" s="14"/>
      <c r="X40" s="14"/>
      <c r="Y40" s="14"/>
      <c r="Z40" s="16" t="s">
        <v>66</v>
      </c>
      <c r="AA40" s="15">
        <v>180000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24</v>
      </c>
      <c r="AL40" s="15"/>
      <c r="AM40" s="15"/>
      <c r="AN40" s="15"/>
      <c r="AO40" s="15"/>
      <c r="AP40" s="15">
        <v>180000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v>180000</v>
      </c>
      <c r="BA40" s="15"/>
      <c r="BB40" s="15"/>
      <c r="BC40" s="15"/>
      <c r="BD40" s="15"/>
      <c r="BE40" s="15">
        <v>180000</v>
      </c>
      <c r="BF40" s="15"/>
      <c r="BG40" s="15"/>
      <c r="BH40" s="15"/>
      <c r="BI40" s="15"/>
      <c r="BJ40" s="15"/>
      <c r="BK40" s="15"/>
      <c r="BL40" s="15"/>
      <c r="BM40" s="15"/>
      <c r="BN40" s="15"/>
      <c r="BO40" s="15">
        <v>180000</v>
      </c>
      <c r="BP40" s="15"/>
      <c r="BQ40" s="15"/>
      <c r="BR40" s="15"/>
      <c r="BS40" s="15"/>
      <c r="BT40" s="16" t="s">
        <v>66</v>
      </c>
    </row>
    <row r="41" spans="1:72" ht="51.4" customHeight="1">
      <c r="A41" s="8" t="s">
        <v>67</v>
      </c>
      <c r="B41" s="9" t="s">
        <v>17</v>
      </c>
      <c r="C41" s="9" t="s">
        <v>19</v>
      </c>
      <c r="D41" s="9" t="s">
        <v>47</v>
      </c>
      <c r="E41" s="9" t="s">
        <v>68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67</v>
      </c>
      <c r="AA41" s="11">
        <v>30000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>AK42</f>
        <v>0</v>
      </c>
      <c r="AL41" s="11"/>
      <c r="AM41" s="11"/>
      <c r="AN41" s="11"/>
      <c r="AO41" s="11"/>
      <c r="AP41" s="11">
        <v>60000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60000</v>
      </c>
      <c r="BA41" s="11"/>
      <c r="BB41" s="11"/>
      <c r="BC41" s="11"/>
      <c r="BD41" s="11"/>
      <c r="BE41" s="11">
        <v>60000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60000</v>
      </c>
      <c r="BP41" s="11"/>
      <c r="BQ41" s="11"/>
      <c r="BR41" s="11"/>
      <c r="BS41" s="11"/>
      <c r="BT41" s="8" t="s">
        <v>67</v>
      </c>
    </row>
    <row r="42" spans="1:72" ht="102.6" customHeight="1">
      <c r="A42" s="16" t="s">
        <v>69</v>
      </c>
      <c r="B42" s="13" t="s">
        <v>17</v>
      </c>
      <c r="C42" s="13" t="s">
        <v>19</v>
      </c>
      <c r="D42" s="13" t="s">
        <v>47</v>
      </c>
      <c r="E42" s="13" t="s">
        <v>68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32</v>
      </c>
      <c r="U42" s="13"/>
      <c r="V42" s="14"/>
      <c r="W42" s="14"/>
      <c r="X42" s="14"/>
      <c r="Y42" s="14"/>
      <c r="Z42" s="16" t="s">
        <v>69</v>
      </c>
      <c r="AA42" s="15">
        <v>30000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0</v>
      </c>
      <c r="AL42" s="15"/>
      <c r="AM42" s="15"/>
      <c r="AN42" s="15"/>
      <c r="AO42" s="15"/>
      <c r="AP42" s="15">
        <v>60000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60000</v>
      </c>
      <c r="BA42" s="15"/>
      <c r="BB42" s="15"/>
      <c r="BC42" s="15"/>
      <c r="BD42" s="15"/>
      <c r="BE42" s="15">
        <v>60000</v>
      </c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60000</v>
      </c>
      <c r="BP42" s="15"/>
      <c r="BQ42" s="15"/>
      <c r="BR42" s="15"/>
      <c r="BS42" s="15"/>
      <c r="BT42" s="16" t="s">
        <v>69</v>
      </c>
    </row>
    <row r="43" spans="1:72" ht="51.4" customHeight="1">
      <c r="A43" s="8" t="s">
        <v>70</v>
      </c>
      <c r="B43" s="9" t="s">
        <v>17</v>
      </c>
      <c r="C43" s="9" t="s">
        <v>19</v>
      </c>
      <c r="D43" s="9" t="s">
        <v>47</v>
      </c>
      <c r="E43" s="9" t="s">
        <v>71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70</v>
      </c>
      <c r="AA43" s="11">
        <v>20000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f>AK44</f>
        <v>0</v>
      </c>
      <c r="AL43" s="11"/>
      <c r="AM43" s="11"/>
      <c r="AN43" s="11"/>
      <c r="AO43" s="11"/>
      <c r="AP43" s="11">
        <v>20000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20000</v>
      </c>
      <c r="BA43" s="11"/>
      <c r="BB43" s="11"/>
      <c r="BC43" s="11"/>
      <c r="BD43" s="11"/>
      <c r="BE43" s="11">
        <v>20000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20000</v>
      </c>
      <c r="BP43" s="11"/>
      <c r="BQ43" s="11"/>
      <c r="BR43" s="11"/>
      <c r="BS43" s="11"/>
      <c r="BT43" s="8" t="s">
        <v>70</v>
      </c>
    </row>
    <row r="44" spans="1:72" ht="68.45" customHeight="1">
      <c r="A44" s="16" t="s">
        <v>72</v>
      </c>
      <c r="B44" s="13" t="s">
        <v>17</v>
      </c>
      <c r="C44" s="13" t="s">
        <v>19</v>
      </c>
      <c r="D44" s="13" t="s">
        <v>47</v>
      </c>
      <c r="E44" s="13" t="s">
        <v>71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41</v>
      </c>
      <c r="U44" s="13"/>
      <c r="V44" s="14"/>
      <c r="W44" s="14"/>
      <c r="X44" s="14"/>
      <c r="Y44" s="14"/>
      <c r="Z44" s="16" t="s">
        <v>72</v>
      </c>
      <c r="AA44" s="15">
        <v>20000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0</v>
      </c>
      <c r="AL44" s="15"/>
      <c r="AM44" s="15"/>
      <c r="AN44" s="15"/>
      <c r="AO44" s="15"/>
      <c r="AP44" s="15">
        <v>20000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20000</v>
      </c>
      <c r="BA44" s="15"/>
      <c r="BB44" s="15"/>
      <c r="BC44" s="15"/>
      <c r="BD44" s="15"/>
      <c r="BE44" s="15">
        <v>20000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20000</v>
      </c>
      <c r="BP44" s="15"/>
      <c r="BQ44" s="15"/>
      <c r="BR44" s="15"/>
      <c r="BS44" s="15"/>
      <c r="BT44" s="16" t="s">
        <v>72</v>
      </c>
    </row>
    <row r="45" spans="1:72" ht="85.5" customHeight="1">
      <c r="A45" s="8" t="s">
        <v>73</v>
      </c>
      <c r="B45" s="9" t="s">
        <v>17</v>
      </c>
      <c r="C45" s="9" t="s">
        <v>19</v>
      </c>
      <c r="D45" s="9" t="s">
        <v>47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73</v>
      </c>
      <c r="AA45" s="11">
        <v>200000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f>AK46</f>
        <v>43</v>
      </c>
      <c r="AL45" s="11"/>
      <c r="AM45" s="11"/>
      <c r="AN45" s="11"/>
      <c r="AO45" s="11"/>
      <c r="AP45" s="11">
        <v>200000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200000</v>
      </c>
      <c r="BA45" s="11"/>
      <c r="BB45" s="11"/>
      <c r="BC45" s="11"/>
      <c r="BD45" s="11"/>
      <c r="BE45" s="11">
        <v>200000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>
        <v>200000</v>
      </c>
      <c r="BP45" s="11"/>
      <c r="BQ45" s="11"/>
      <c r="BR45" s="11"/>
      <c r="BS45" s="11"/>
      <c r="BT45" s="8" t="s">
        <v>73</v>
      </c>
    </row>
    <row r="46" spans="1:72" ht="136.9" customHeight="1">
      <c r="A46" s="16" t="s">
        <v>75</v>
      </c>
      <c r="B46" s="13" t="s">
        <v>17</v>
      </c>
      <c r="C46" s="13" t="s">
        <v>19</v>
      </c>
      <c r="D46" s="13" t="s">
        <v>47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32</v>
      </c>
      <c r="U46" s="13"/>
      <c r="V46" s="14"/>
      <c r="W46" s="14"/>
      <c r="X46" s="14"/>
      <c r="Y46" s="14"/>
      <c r="Z46" s="16" t="s">
        <v>75</v>
      </c>
      <c r="AA46" s="15">
        <v>200000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43</v>
      </c>
      <c r="AL46" s="15"/>
      <c r="AM46" s="15"/>
      <c r="AN46" s="15"/>
      <c r="AO46" s="15"/>
      <c r="AP46" s="15">
        <v>200000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v>200000</v>
      </c>
      <c r="BA46" s="15"/>
      <c r="BB46" s="15"/>
      <c r="BC46" s="15"/>
      <c r="BD46" s="15"/>
      <c r="BE46" s="15">
        <v>200000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>
        <v>200000</v>
      </c>
      <c r="BP46" s="15"/>
      <c r="BQ46" s="15"/>
      <c r="BR46" s="15"/>
      <c r="BS46" s="15"/>
      <c r="BT46" s="16" t="s">
        <v>75</v>
      </c>
    </row>
    <row r="47" spans="1:72" ht="102.6" customHeight="1">
      <c r="A47" s="8" t="s">
        <v>76</v>
      </c>
      <c r="B47" s="9" t="s">
        <v>17</v>
      </c>
      <c r="C47" s="9" t="s">
        <v>19</v>
      </c>
      <c r="D47" s="9" t="s">
        <v>47</v>
      </c>
      <c r="E47" s="9" t="s">
        <v>77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76</v>
      </c>
      <c r="AA47" s="11">
        <v>37972</v>
      </c>
      <c r="AB47" s="11"/>
      <c r="AC47" s="11"/>
      <c r="AD47" s="11"/>
      <c r="AE47" s="11">
        <v>37972</v>
      </c>
      <c r="AF47" s="11"/>
      <c r="AG47" s="11"/>
      <c r="AH47" s="11"/>
      <c r="AI47" s="11"/>
      <c r="AJ47" s="11"/>
      <c r="AK47" s="11">
        <f>AK48</f>
        <v>9.5</v>
      </c>
      <c r="AL47" s="11"/>
      <c r="AM47" s="11"/>
      <c r="AN47" s="11"/>
      <c r="AO47" s="11">
        <v>37972</v>
      </c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8" t="s">
        <v>76</v>
      </c>
    </row>
    <row r="48" spans="1:72" ht="119.65" customHeight="1">
      <c r="A48" s="16" t="s">
        <v>78</v>
      </c>
      <c r="B48" s="13" t="s">
        <v>17</v>
      </c>
      <c r="C48" s="13" t="s">
        <v>19</v>
      </c>
      <c r="D48" s="13" t="s">
        <v>47</v>
      </c>
      <c r="E48" s="13" t="s">
        <v>77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51</v>
      </c>
      <c r="U48" s="13"/>
      <c r="V48" s="14"/>
      <c r="W48" s="14"/>
      <c r="X48" s="14"/>
      <c r="Y48" s="14"/>
      <c r="Z48" s="16" t="s">
        <v>78</v>
      </c>
      <c r="AA48" s="15">
        <v>37972</v>
      </c>
      <c r="AB48" s="15"/>
      <c r="AC48" s="15"/>
      <c r="AD48" s="15"/>
      <c r="AE48" s="15">
        <v>37972</v>
      </c>
      <c r="AF48" s="15"/>
      <c r="AG48" s="15"/>
      <c r="AH48" s="15"/>
      <c r="AI48" s="15"/>
      <c r="AJ48" s="15"/>
      <c r="AK48" s="15">
        <v>9.5</v>
      </c>
      <c r="AL48" s="15"/>
      <c r="AM48" s="15"/>
      <c r="AN48" s="15"/>
      <c r="AO48" s="15">
        <v>37972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6" t="s">
        <v>78</v>
      </c>
    </row>
    <row r="49" spans="1:72" ht="17.100000000000001" customHeight="1">
      <c r="A49" s="5" t="s">
        <v>79</v>
      </c>
      <c r="B49" s="4" t="s">
        <v>17</v>
      </c>
      <c r="C49" s="4" t="s">
        <v>22</v>
      </c>
      <c r="D49" s="4" t="s">
        <v>20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79</v>
      </c>
      <c r="AA49" s="7"/>
      <c r="AB49" s="7"/>
      <c r="AC49" s="7"/>
      <c r="AD49" s="7"/>
      <c r="AE49" s="7"/>
      <c r="AF49" s="7">
        <v>289600</v>
      </c>
      <c r="AG49" s="7">
        <v>289600</v>
      </c>
      <c r="AH49" s="7"/>
      <c r="AI49" s="7"/>
      <c r="AJ49" s="7"/>
      <c r="AK49" s="7">
        <f>AK50</f>
        <v>49.2</v>
      </c>
      <c r="AL49" s="7">
        <v>289600</v>
      </c>
      <c r="AM49" s="7"/>
      <c r="AN49" s="7"/>
      <c r="AO49" s="7"/>
      <c r="AP49" s="7"/>
      <c r="AQ49" s="7"/>
      <c r="AR49" s="7"/>
      <c r="AS49" s="7"/>
      <c r="AT49" s="7"/>
      <c r="AU49" s="7">
        <v>299600</v>
      </c>
      <c r="AV49" s="7">
        <v>299600</v>
      </c>
      <c r="AW49" s="7"/>
      <c r="AX49" s="7"/>
      <c r="AY49" s="7"/>
      <c r="AZ49" s="7">
        <v>299600</v>
      </c>
      <c r="BA49" s="7">
        <v>299600</v>
      </c>
      <c r="BB49" s="7"/>
      <c r="BC49" s="7"/>
      <c r="BD49" s="7"/>
      <c r="BE49" s="7"/>
      <c r="BF49" s="7"/>
      <c r="BG49" s="7"/>
      <c r="BH49" s="7"/>
      <c r="BI49" s="7"/>
      <c r="BJ49" s="7">
        <v>309600</v>
      </c>
      <c r="BK49" s="7">
        <v>309600</v>
      </c>
      <c r="BL49" s="7"/>
      <c r="BM49" s="7"/>
      <c r="BN49" s="7"/>
      <c r="BO49" s="7">
        <v>309600</v>
      </c>
      <c r="BP49" s="7">
        <v>309600</v>
      </c>
      <c r="BQ49" s="7"/>
      <c r="BR49" s="7"/>
      <c r="BS49" s="7"/>
      <c r="BT49" s="5" t="s">
        <v>79</v>
      </c>
    </row>
    <row r="50" spans="1:72" ht="34.15" customHeight="1">
      <c r="A50" s="5" t="s">
        <v>80</v>
      </c>
      <c r="B50" s="4" t="s">
        <v>17</v>
      </c>
      <c r="C50" s="4" t="s">
        <v>22</v>
      </c>
      <c r="D50" s="4" t="s">
        <v>28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80</v>
      </c>
      <c r="AA50" s="7"/>
      <c r="AB50" s="7"/>
      <c r="AC50" s="7"/>
      <c r="AD50" s="7"/>
      <c r="AE50" s="7"/>
      <c r="AF50" s="7">
        <v>289600</v>
      </c>
      <c r="AG50" s="7">
        <v>289600</v>
      </c>
      <c r="AH50" s="7"/>
      <c r="AI50" s="7"/>
      <c r="AJ50" s="7"/>
      <c r="AK50" s="7">
        <f>AK51</f>
        <v>49.2</v>
      </c>
      <c r="AL50" s="7">
        <v>289600</v>
      </c>
      <c r="AM50" s="7"/>
      <c r="AN50" s="7"/>
      <c r="AO50" s="7"/>
      <c r="AP50" s="7"/>
      <c r="AQ50" s="7"/>
      <c r="AR50" s="7"/>
      <c r="AS50" s="7"/>
      <c r="AT50" s="7"/>
      <c r="AU50" s="7">
        <v>299600</v>
      </c>
      <c r="AV50" s="7">
        <v>299600</v>
      </c>
      <c r="AW50" s="7"/>
      <c r="AX50" s="7"/>
      <c r="AY50" s="7"/>
      <c r="AZ50" s="7">
        <v>299600</v>
      </c>
      <c r="BA50" s="7">
        <v>299600</v>
      </c>
      <c r="BB50" s="7"/>
      <c r="BC50" s="7"/>
      <c r="BD50" s="7"/>
      <c r="BE50" s="7"/>
      <c r="BF50" s="7"/>
      <c r="BG50" s="7"/>
      <c r="BH50" s="7"/>
      <c r="BI50" s="7"/>
      <c r="BJ50" s="7">
        <v>309600</v>
      </c>
      <c r="BK50" s="7">
        <v>309600</v>
      </c>
      <c r="BL50" s="7"/>
      <c r="BM50" s="7"/>
      <c r="BN50" s="7"/>
      <c r="BO50" s="7">
        <v>309600</v>
      </c>
      <c r="BP50" s="7">
        <v>309600</v>
      </c>
      <c r="BQ50" s="7"/>
      <c r="BR50" s="7"/>
      <c r="BS50" s="7"/>
      <c r="BT50" s="5" t="s">
        <v>80</v>
      </c>
    </row>
    <row r="51" spans="1:72" ht="68.45" customHeight="1">
      <c r="A51" s="8" t="s">
        <v>81</v>
      </c>
      <c r="B51" s="9" t="s">
        <v>17</v>
      </c>
      <c r="C51" s="9" t="s">
        <v>22</v>
      </c>
      <c r="D51" s="9" t="s">
        <v>28</v>
      </c>
      <c r="E51" s="9" t="s">
        <v>82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81</v>
      </c>
      <c r="AA51" s="11"/>
      <c r="AB51" s="11"/>
      <c r="AC51" s="11"/>
      <c r="AD51" s="11"/>
      <c r="AE51" s="11"/>
      <c r="AF51" s="11">
        <v>289600</v>
      </c>
      <c r="AG51" s="11">
        <v>289600</v>
      </c>
      <c r="AH51" s="11"/>
      <c r="AI51" s="11"/>
      <c r="AJ51" s="11"/>
      <c r="AK51" s="11">
        <f>AK52+AK53</f>
        <v>49.2</v>
      </c>
      <c r="AL51" s="11">
        <v>289600</v>
      </c>
      <c r="AM51" s="11"/>
      <c r="AN51" s="11"/>
      <c r="AO51" s="11"/>
      <c r="AP51" s="11"/>
      <c r="AQ51" s="11"/>
      <c r="AR51" s="11"/>
      <c r="AS51" s="11"/>
      <c r="AT51" s="11"/>
      <c r="AU51" s="11">
        <v>299600</v>
      </c>
      <c r="AV51" s="11">
        <v>299600</v>
      </c>
      <c r="AW51" s="11"/>
      <c r="AX51" s="11"/>
      <c r="AY51" s="11"/>
      <c r="AZ51" s="11">
        <v>299600</v>
      </c>
      <c r="BA51" s="11">
        <v>299600</v>
      </c>
      <c r="BB51" s="11"/>
      <c r="BC51" s="11"/>
      <c r="BD51" s="11"/>
      <c r="BE51" s="11"/>
      <c r="BF51" s="11"/>
      <c r="BG51" s="11"/>
      <c r="BH51" s="11"/>
      <c r="BI51" s="11"/>
      <c r="BJ51" s="11">
        <v>309600</v>
      </c>
      <c r="BK51" s="11">
        <v>309600</v>
      </c>
      <c r="BL51" s="11"/>
      <c r="BM51" s="11"/>
      <c r="BN51" s="11"/>
      <c r="BO51" s="11">
        <v>309600</v>
      </c>
      <c r="BP51" s="11">
        <v>309600</v>
      </c>
      <c r="BQ51" s="11"/>
      <c r="BR51" s="11"/>
      <c r="BS51" s="11"/>
      <c r="BT51" s="8" t="s">
        <v>81</v>
      </c>
    </row>
    <row r="52" spans="1:72" ht="205.35" customHeight="1">
      <c r="A52" s="12" t="s">
        <v>83</v>
      </c>
      <c r="B52" s="13" t="s">
        <v>17</v>
      </c>
      <c r="C52" s="13" t="s">
        <v>22</v>
      </c>
      <c r="D52" s="13" t="s">
        <v>28</v>
      </c>
      <c r="E52" s="13" t="s">
        <v>82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26</v>
      </c>
      <c r="U52" s="13"/>
      <c r="V52" s="14"/>
      <c r="W52" s="14"/>
      <c r="X52" s="14"/>
      <c r="Y52" s="14"/>
      <c r="Z52" s="12" t="s">
        <v>83</v>
      </c>
      <c r="AA52" s="15"/>
      <c r="AB52" s="15"/>
      <c r="AC52" s="15"/>
      <c r="AD52" s="15"/>
      <c r="AE52" s="15"/>
      <c r="AF52" s="15">
        <v>286232</v>
      </c>
      <c r="AG52" s="15">
        <v>286232</v>
      </c>
      <c r="AH52" s="15"/>
      <c r="AI52" s="15"/>
      <c r="AJ52" s="15"/>
      <c r="AK52" s="15">
        <v>49.2</v>
      </c>
      <c r="AL52" s="15">
        <v>286232</v>
      </c>
      <c r="AM52" s="15"/>
      <c r="AN52" s="15"/>
      <c r="AO52" s="15"/>
      <c r="AP52" s="15"/>
      <c r="AQ52" s="15"/>
      <c r="AR52" s="15"/>
      <c r="AS52" s="15"/>
      <c r="AT52" s="15"/>
      <c r="AU52" s="15">
        <v>296100</v>
      </c>
      <c r="AV52" s="15">
        <v>296100</v>
      </c>
      <c r="AW52" s="15"/>
      <c r="AX52" s="15"/>
      <c r="AY52" s="15"/>
      <c r="AZ52" s="15">
        <v>296100</v>
      </c>
      <c r="BA52" s="15">
        <v>296100</v>
      </c>
      <c r="BB52" s="15"/>
      <c r="BC52" s="15"/>
      <c r="BD52" s="15"/>
      <c r="BE52" s="15"/>
      <c r="BF52" s="15"/>
      <c r="BG52" s="15"/>
      <c r="BH52" s="15"/>
      <c r="BI52" s="15"/>
      <c r="BJ52" s="15">
        <v>306100</v>
      </c>
      <c r="BK52" s="15">
        <v>306100</v>
      </c>
      <c r="BL52" s="15"/>
      <c r="BM52" s="15"/>
      <c r="BN52" s="15"/>
      <c r="BO52" s="15">
        <v>306100</v>
      </c>
      <c r="BP52" s="15">
        <v>306100</v>
      </c>
      <c r="BQ52" s="15"/>
      <c r="BR52" s="15"/>
      <c r="BS52" s="15"/>
      <c r="BT52" s="12" t="s">
        <v>83</v>
      </c>
    </row>
    <row r="53" spans="1:72" ht="119.65" customHeight="1">
      <c r="A53" s="16" t="s">
        <v>84</v>
      </c>
      <c r="B53" s="13" t="s">
        <v>17</v>
      </c>
      <c r="C53" s="13" t="s">
        <v>22</v>
      </c>
      <c r="D53" s="13" t="s">
        <v>28</v>
      </c>
      <c r="E53" s="13" t="s">
        <v>82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32</v>
      </c>
      <c r="U53" s="13"/>
      <c r="V53" s="14"/>
      <c r="W53" s="14"/>
      <c r="X53" s="14"/>
      <c r="Y53" s="14"/>
      <c r="Z53" s="16" t="s">
        <v>84</v>
      </c>
      <c r="AA53" s="15"/>
      <c r="AB53" s="15"/>
      <c r="AC53" s="15"/>
      <c r="AD53" s="15"/>
      <c r="AE53" s="15"/>
      <c r="AF53" s="15">
        <v>3368</v>
      </c>
      <c r="AG53" s="15">
        <v>3368</v>
      </c>
      <c r="AH53" s="15"/>
      <c r="AI53" s="15"/>
      <c r="AJ53" s="15"/>
      <c r="AK53" s="15">
        <v>0</v>
      </c>
      <c r="AL53" s="15">
        <v>3368</v>
      </c>
      <c r="AM53" s="15"/>
      <c r="AN53" s="15"/>
      <c r="AO53" s="15"/>
      <c r="AP53" s="15"/>
      <c r="AQ53" s="15"/>
      <c r="AR53" s="15"/>
      <c r="AS53" s="15"/>
      <c r="AT53" s="15"/>
      <c r="AU53" s="15">
        <v>3500</v>
      </c>
      <c r="AV53" s="15">
        <v>3500</v>
      </c>
      <c r="AW53" s="15"/>
      <c r="AX53" s="15"/>
      <c r="AY53" s="15"/>
      <c r="AZ53" s="15">
        <v>3500</v>
      </c>
      <c r="BA53" s="15">
        <v>3500</v>
      </c>
      <c r="BB53" s="15"/>
      <c r="BC53" s="15"/>
      <c r="BD53" s="15"/>
      <c r="BE53" s="15"/>
      <c r="BF53" s="15"/>
      <c r="BG53" s="15"/>
      <c r="BH53" s="15"/>
      <c r="BI53" s="15"/>
      <c r="BJ53" s="15">
        <v>3500</v>
      </c>
      <c r="BK53" s="15">
        <v>3500</v>
      </c>
      <c r="BL53" s="15"/>
      <c r="BM53" s="15"/>
      <c r="BN53" s="15"/>
      <c r="BO53" s="15">
        <v>3500</v>
      </c>
      <c r="BP53" s="15">
        <v>3500</v>
      </c>
      <c r="BQ53" s="15"/>
      <c r="BR53" s="15"/>
      <c r="BS53" s="15"/>
      <c r="BT53" s="16" t="s">
        <v>84</v>
      </c>
    </row>
    <row r="54" spans="1:72" ht="51.4" customHeight="1">
      <c r="A54" s="5" t="s">
        <v>85</v>
      </c>
      <c r="B54" s="4" t="s">
        <v>17</v>
      </c>
      <c r="C54" s="4" t="s">
        <v>28</v>
      </c>
      <c r="D54" s="4" t="s">
        <v>20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85</v>
      </c>
      <c r="AA54" s="7">
        <v>315000</v>
      </c>
      <c r="AB54" s="7"/>
      <c r="AC54" s="7"/>
      <c r="AD54" s="7"/>
      <c r="AE54" s="7">
        <v>15000</v>
      </c>
      <c r="AF54" s="7">
        <v>298096</v>
      </c>
      <c r="AG54" s="7"/>
      <c r="AH54" s="7">
        <v>237925.6</v>
      </c>
      <c r="AI54" s="7"/>
      <c r="AJ54" s="7">
        <v>-2477.6</v>
      </c>
      <c r="AK54" s="7">
        <f>AK55</f>
        <v>12.2</v>
      </c>
      <c r="AL54" s="7"/>
      <c r="AM54" s="7">
        <v>237925.6</v>
      </c>
      <c r="AN54" s="7"/>
      <c r="AO54" s="7">
        <v>12522.4</v>
      </c>
      <c r="AP54" s="7">
        <v>200000</v>
      </c>
      <c r="AQ54" s="7"/>
      <c r="AR54" s="7"/>
      <c r="AS54" s="7"/>
      <c r="AT54" s="7"/>
      <c r="AU54" s="7"/>
      <c r="AV54" s="7"/>
      <c r="AW54" s="7"/>
      <c r="AX54" s="7"/>
      <c r="AY54" s="7"/>
      <c r="AZ54" s="7">
        <v>200000</v>
      </c>
      <c r="BA54" s="7"/>
      <c r="BB54" s="7"/>
      <c r="BC54" s="7"/>
      <c r="BD54" s="7"/>
      <c r="BE54" s="7">
        <v>200000</v>
      </c>
      <c r="BF54" s="7"/>
      <c r="BG54" s="7"/>
      <c r="BH54" s="7"/>
      <c r="BI54" s="7"/>
      <c r="BJ54" s="7"/>
      <c r="BK54" s="7"/>
      <c r="BL54" s="7"/>
      <c r="BM54" s="7"/>
      <c r="BN54" s="7"/>
      <c r="BO54" s="7">
        <v>200000</v>
      </c>
      <c r="BP54" s="7"/>
      <c r="BQ54" s="7"/>
      <c r="BR54" s="7"/>
      <c r="BS54" s="7"/>
      <c r="BT54" s="5" t="s">
        <v>85</v>
      </c>
    </row>
    <row r="55" spans="1:72" ht="85.5" customHeight="1">
      <c r="A55" s="5" t="s">
        <v>86</v>
      </c>
      <c r="B55" s="4" t="s">
        <v>17</v>
      </c>
      <c r="C55" s="4" t="s">
        <v>28</v>
      </c>
      <c r="D55" s="4" t="s">
        <v>87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5" t="s">
        <v>86</v>
      </c>
      <c r="AA55" s="7">
        <v>315000</v>
      </c>
      <c r="AB55" s="7"/>
      <c r="AC55" s="7"/>
      <c r="AD55" s="7"/>
      <c r="AE55" s="7">
        <v>15000</v>
      </c>
      <c r="AF55" s="7">
        <v>298096</v>
      </c>
      <c r="AG55" s="7"/>
      <c r="AH55" s="7">
        <v>237925.6</v>
      </c>
      <c r="AI55" s="7"/>
      <c r="AJ55" s="7">
        <v>-2477.6</v>
      </c>
      <c r="AK55" s="7">
        <v>12.2</v>
      </c>
      <c r="AL55" s="7"/>
      <c r="AM55" s="7">
        <v>237925.6</v>
      </c>
      <c r="AN55" s="7"/>
      <c r="AO55" s="7">
        <v>12522.4</v>
      </c>
      <c r="AP55" s="7">
        <v>200000</v>
      </c>
      <c r="AQ55" s="7"/>
      <c r="AR55" s="7"/>
      <c r="AS55" s="7"/>
      <c r="AT55" s="7"/>
      <c r="AU55" s="7"/>
      <c r="AV55" s="7"/>
      <c r="AW55" s="7"/>
      <c r="AX55" s="7"/>
      <c r="AY55" s="7"/>
      <c r="AZ55" s="7">
        <v>200000</v>
      </c>
      <c r="BA55" s="7"/>
      <c r="BB55" s="7"/>
      <c r="BC55" s="7"/>
      <c r="BD55" s="7"/>
      <c r="BE55" s="7">
        <v>200000</v>
      </c>
      <c r="BF55" s="7"/>
      <c r="BG55" s="7"/>
      <c r="BH55" s="7"/>
      <c r="BI55" s="7"/>
      <c r="BJ55" s="7"/>
      <c r="BK55" s="7"/>
      <c r="BL55" s="7"/>
      <c r="BM55" s="7"/>
      <c r="BN55" s="7"/>
      <c r="BO55" s="7">
        <v>200000</v>
      </c>
      <c r="BP55" s="7"/>
      <c r="BQ55" s="7"/>
      <c r="BR55" s="7"/>
      <c r="BS55" s="7"/>
      <c r="BT55" s="5" t="s">
        <v>86</v>
      </c>
    </row>
    <row r="56" spans="1:72" ht="68.45" customHeight="1">
      <c r="A56" s="8" t="s">
        <v>88</v>
      </c>
      <c r="B56" s="9" t="s">
        <v>17</v>
      </c>
      <c r="C56" s="9" t="s">
        <v>28</v>
      </c>
      <c r="D56" s="9" t="s">
        <v>87</v>
      </c>
      <c r="E56" s="9" t="s">
        <v>89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88</v>
      </c>
      <c r="AA56" s="11">
        <v>200000</v>
      </c>
      <c r="AB56" s="11"/>
      <c r="AC56" s="11"/>
      <c r="AD56" s="11"/>
      <c r="AE56" s="11"/>
      <c r="AF56" s="11">
        <v>62648</v>
      </c>
      <c r="AG56" s="11"/>
      <c r="AH56" s="11"/>
      <c r="AI56" s="11"/>
      <c r="AJ56" s="11"/>
      <c r="AK56" s="11">
        <f>AK57</f>
        <v>12.2</v>
      </c>
      <c r="AL56" s="11"/>
      <c r="AM56" s="11"/>
      <c r="AN56" s="11"/>
      <c r="AO56" s="11"/>
      <c r="AP56" s="11">
        <v>200000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>
        <v>200000</v>
      </c>
      <c r="BA56" s="11"/>
      <c r="BB56" s="11"/>
      <c r="BC56" s="11"/>
      <c r="BD56" s="11"/>
      <c r="BE56" s="11">
        <v>200000</v>
      </c>
      <c r="BF56" s="11"/>
      <c r="BG56" s="11"/>
      <c r="BH56" s="11"/>
      <c r="BI56" s="11"/>
      <c r="BJ56" s="11"/>
      <c r="BK56" s="11"/>
      <c r="BL56" s="11"/>
      <c r="BM56" s="11"/>
      <c r="BN56" s="11"/>
      <c r="BO56" s="11">
        <v>200000</v>
      </c>
      <c r="BP56" s="11"/>
      <c r="BQ56" s="11"/>
      <c r="BR56" s="11"/>
      <c r="BS56" s="11"/>
      <c r="BT56" s="8" t="s">
        <v>88</v>
      </c>
    </row>
    <row r="57" spans="1:72" ht="119.65" customHeight="1">
      <c r="A57" s="16" t="s">
        <v>90</v>
      </c>
      <c r="B57" s="13" t="s">
        <v>17</v>
      </c>
      <c r="C57" s="13" t="s">
        <v>28</v>
      </c>
      <c r="D57" s="13" t="s">
        <v>87</v>
      </c>
      <c r="E57" s="13" t="s">
        <v>89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32</v>
      </c>
      <c r="U57" s="13"/>
      <c r="V57" s="14"/>
      <c r="W57" s="14"/>
      <c r="X57" s="14"/>
      <c r="Y57" s="14"/>
      <c r="Z57" s="16" t="s">
        <v>90</v>
      </c>
      <c r="AA57" s="15">
        <v>200000</v>
      </c>
      <c r="AB57" s="15"/>
      <c r="AC57" s="15"/>
      <c r="AD57" s="15"/>
      <c r="AE57" s="15"/>
      <c r="AF57" s="15">
        <v>62648</v>
      </c>
      <c r="AG57" s="15"/>
      <c r="AH57" s="15"/>
      <c r="AI57" s="15"/>
      <c r="AJ57" s="15"/>
      <c r="AK57" s="15">
        <v>12.2</v>
      </c>
      <c r="AL57" s="15"/>
      <c r="AM57" s="15"/>
      <c r="AN57" s="15"/>
      <c r="AO57" s="15"/>
      <c r="AP57" s="15">
        <v>200000</v>
      </c>
      <c r="AQ57" s="15"/>
      <c r="AR57" s="15"/>
      <c r="AS57" s="15"/>
      <c r="AT57" s="15"/>
      <c r="AU57" s="15"/>
      <c r="AV57" s="15"/>
      <c r="AW57" s="15"/>
      <c r="AX57" s="15"/>
      <c r="AY57" s="15"/>
      <c r="AZ57" s="15">
        <v>200000</v>
      </c>
      <c r="BA57" s="15"/>
      <c r="BB57" s="15"/>
      <c r="BC57" s="15"/>
      <c r="BD57" s="15"/>
      <c r="BE57" s="15">
        <v>200000</v>
      </c>
      <c r="BF57" s="15"/>
      <c r="BG57" s="15"/>
      <c r="BH57" s="15"/>
      <c r="BI57" s="15"/>
      <c r="BJ57" s="15"/>
      <c r="BK57" s="15"/>
      <c r="BL57" s="15"/>
      <c r="BM57" s="15"/>
      <c r="BN57" s="15"/>
      <c r="BO57" s="15">
        <v>200000</v>
      </c>
      <c r="BP57" s="15"/>
      <c r="BQ57" s="15"/>
      <c r="BR57" s="15"/>
      <c r="BS57" s="15"/>
      <c r="BT57" s="16" t="s">
        <v>90</v>
      </c>
    </row>
    <row r="58" spans="1:72" ht="188.1" customHeight="1">
      <c r="A58" s="17" t="s">
        <v>91</v>
      </c>
      <c r="B58" s="9" t="s">
        <v>17</v>
      </c>
      <c r="C58" s="9" t="s">
        <v>28</v>
      </c>
      <c r="D58" s="9" t="s">
        <v>87</v>
      </c>
      <c r="E58" s="9" t="s">
        <v>92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7" t="s">
        <v>91</v>
      </c>
      <c r="AA58" s="11">
        <v>15000</v>
      </c>
      <c r="AB58" s="11"/>
      <c r="AC58" s="11"/>
      <c r="AD58" s="11"/>
      <c r="AE58" s="11">
        <v>15000</v>
      </c>
      <c r="AF58" s="11">
        <v>235448</v>
      </c>
      <c r="AG58" s="11"/>
      <c r="AH58" s="11">
        <v>237925.6</v>
      </c>
      <c r="AI58" s="11"/>
      <c r="AJ58" s="11">
        <v>-2477.6</v>
      </c>
      <c r="AK58" s="11">
        <f>AK59</f>
        <v>0</v>
      </c>
      <c r="AL58" s="11"/>
      <c r="AM58" s="11">
        <v>237925.6</v>
      </c>
      <c r="AN58" s="11"/>
      <c r="AO58" s="11">
        <v>12522.4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7" t="s">
        <v>91</v>
      </c>
    </row>
    <row r="59" spans="1:72" ht="239.45" customHeight="1">
      <c r="A59" s="12" t="s">
        <v>93</v>
      </c>
      <c r="B59" s="13" t="s">
        <v>17</v>
      </c>
      <c r="C59" s="13" t="s">
        <v>28</v>
      </c>
      <c r="D59" s="13" t="s">
        <v>87</v>
      </c>
      <c r="E59" s="13" t="s">
        <v>92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2" t="s">
        <v>93</v>
      </c>
      <c r="AA59" s="15">
        <v>15000</v>
      </c>
      <c r="AB59" s="15"/>
      <c r="AC59" s="15"/>
      <c r="AD59" s="15"/>
      <c r="AE59" s="15">
        <v>15000</v>
      </c>
      <c r="AF59" s="15">
        <v>235448</v>
      </c>
      <c r="AG59" s="15"/>
      <c r="AH59" s="15">
        <v>237925.6</v>
      </c>
      <c r="AI59" s="15"/>
      <c r="AJ59" s="15">
        <v>-2477.6</v>
      </c>
      <c r="AK59" s="15">
        <v>0</v>
      </c>
      <c r="AL59" s="15"/>
      <c r="AM59" s="15">
        <v>237925.6</v>
      </c>
      <c r="AN59" s="15"/>
      <c r="AO59" s="15">
        <v>12522.4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2" t="s">
        <v>93</v>
      </c>
    </row>
    <row r="60" spans="1:72" ht="68.45" customHeight="1">
      <c r="A60" s="8" t="s">
        <v>94</v>
      </c>
      <c r="B60" s="9" t="s">
        <v>17</v>
      </c>
      <c r="C60" s="9" t="s">
        <v>28</v>
      </c>
      <c r="D60" s="9" t="s">
        <v>87</v>
      </c>
      <c r="E60" s="9" t="s">
        <v>95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94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8" t="s">
        <v>94</v>
      </c>
    </row>
    <row r="61" spans="1:72" ht="85.5" customHeight="1">
      <c r="A61" s="16" t="s">
        <v>96</v>
      </c>
      <c r="B61" s="13" t="s">
        <v>17</v>
      </c>
      <c r="C61" s="13" t="s">
        <v>28</v>
      </c>
      <c r="D61" s="13" t="s">
        <v>87</v>
      </c>
      <c r="E61" s="13" t="s">
        <v>95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41</v>
      </c>
      <c r="U61" s="13"/>
      <c r="V61" s="14"/>
      <c r="W61" s="14"/>
      <c r="X61" s="14"/>
      <c r="Y61" s="14"/>
      <c r="Z61" s="16" t="s">
        <v>96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 t="s">
        <v>96</v>
      </c>
    </row>
    <row r="62" spans="1:72" ht="17.100000000000001" customHeight="1">
      <c r="A62" s="5" t="s">
        <v>97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97</v>
      </c>
      <c r="AA62" s="7">
        <v>7066547</v>
      </c>
      <c r="AB62" s="7"/>
      <c r="AC62" s="7"/>
      <c r="AD62" s="7">
        <v>305030</v>
      </c>
      <c r="AE62" s="7">
        <v>72137</v>
      </c>
      <c r="AF62" s="7">
        <v>3083441.47</v>
      </c>
      <c r="AG62" s="7"/>
      <c r="AH62" s="7">
        <v>1417674.4</v>
      </c>
      <c r="AI62" s="7">
        <v>600000</v>
      </c>
      <c r="AJ62" s="7">
        <v>2477.6</v>
      </c>
      <c r="AK62" s="7">
        <v>2768.2</v>
      </c>
      <c r="AL62" s="7"/>
      <c r="AM62" s="7">
        <v>1417674.4</v>
      </c>
      <c r="AN62" s="7">
        <v>905030</v>
      </c>
      <c r="AO62" s="7">
        <v>74614.600000000006</v>
      </c>
      <c r="AP62" s="7">
        <v>4350596</v>
      </c>
      <c r="AQ62" s="7"/>
      <c r="AR62" s="7"/>
      <c r="AS62" s="7">
        <v>313596</v>
      </c>
      <c r="AT62" s="7"/>
      <c r="AU62" s="7"/>
      <c r="AV62" s="7"/>
      <c r="AW62" s="7"/>
      <c r="AX62" s="7"/>
      <c r="AY62" s="7"/>
      <c r="AZ62" s="7">
        <v>4350596</v>
      </c>
      <c r="BA62" s="7"/>
      <c r="BB62" s="7"/>
      <c r="BC62" s="7">
        <v>313596</v>
      </c>
      <c r="BD62" s="7"/>
      <c r="BE62" s="7">
        <v>4547512</v>
      </c>
      <c r="BF62" s="7"/>
      <c r="BG62" s="7"/>
      <c r="BH62" s="7">
        <v>364162</v>
      </c>
      <c r="BI62" s="7"/>
      <c r="BJ62" s="7">
        <v>3975451</v>
      </c>
      <c r="BK62" s="7"/>
      <c r="BL62" s="7">
        <v>3617660.41</v>
      </c>
      <c r="BM62" s="7"/>
      <c r="BN62" s="7">
        <v>357790.59</v>
      </c>
      <c r="BO62" s="7">
        <v>8522963</v>
      </c>
      <c r="BP62" s="7"/>
      <c r="BQ62" s="7">
        <v>3617660.41</v>
      </c>
      <c r="BR62" s="7">
        <v>364162</v>
      </c>
      <c r="BS62" s="7">
        <v>357790.59</v>
      </c>
      <c r="BT62" s="5" t="s">
        <v>97</v>
      </c>
    </row>
    <row r="63" spans="1:72" ht="34.15" customHeight="1">
      <c r="A63" s="5" t="s">
        <v>98</v>
      </c>
      <c r="B63" s="4" t="s">
        <v>17</v>
      </c>
      <c r="C63" s="4" t="s">
        <v>34</v>
      </c>
      <c r="D63" s="4" t="s">
        <v>99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98</v>
      </c>
      <c r="AA63" s="7">
        <v>4266547</v>
      </c>
      <c r="AB63" s="7"/>
      <c r="AC63" s="7"/>
      <c r="AD63" s="7">
        <v>305030</v>
      </c>
      <c r="AE63" s="7">
        <v>72137</v>
      </c>
      <c r="AF63" s="7">
        <v>3083441.47</v>
      </c>
      <c r="AG63" s="7"/>
      <c r="AH63" s="7">
        <v>1417674.4</v>
      </c>
      <c r="AI63" s="7">
        <v>600000</v>
      </c>
      <c r="AJ63" s="7">
        <v>2477.6</v>
      </c>
      <c r="AK63" s="7">
        <v>2768.2</v>
      </c>
      <c r="AL63" s="7"/>
      <c r="AM63" s="7">
        <v>1417674.4</v>
      </c>
      <c r="AN63" s="7">
        <v>905030</v>
      </c>
      <c r="AO63" s="7">
        <v>74614.600000000006</v>
      </c>
      <c r="AP63" s="7">
        <v>3750596</v>
      </c>
      <c r="AQ63" s="7"/>
      <c r="AR63" s="7"/>
      <c r="AS63" s="7">
        <v>313596</v>
      </c>
      <c r="AT63" s="7"/>
      <c r="AU63" s="7"/>
      <c r="AV63" s="7"/>
      <c r="AW63" s="7"/>
      <c r="AX63" s="7"/>
      <c r="AY63" s="7"/>
      <c r="AZ63" s="7">
        <v>3750596</v>
      </c>
      <c r="BA63" s="7"/>
      <c r="BB63" s="7"/>
      <c r="BC63" s="7">
        <v>313596</v>
      </c>
      <c r="BD63" s="7"/>
      <c r="BE63" s="7">
        <v>3947512</v>
      </c>
      <c r="BF63" s="7"/>
      <c r="BG63" s="7"/>
      <c r="BH63" s="7">
        <v>364162</v>
      </c>
      <c r="BI63" s="7"/>
      <c r="BJ63" s="7">
        <v>3975451</v>
      </c>
      <c r="BK63" s="7"/>
      <c r="BL63" s="7">
        <v>3617660.41</v>
      </c>
      <c r="BM63" s="7"/>
      <c r="BN63" s="7">
        <v>357790.59</v>
      </c>
      <c r="BO63" s="7">
        <v>7922963</v>
      </c>
      <c r="BP63" s="7"/>
      <c r="BQ63" s="7">
        <v>3617660.41</v>
      </c>
      <c r="BR63" s="7">
        <v>364162</v>
      </c>
      <c r="BS63" s="7">
        <v>357790.59</v>
      </c>
      <c r="BT63" s="5" t="s">
        <v>98</v>
      </c>
    </row>
    <row r="64" spans="1:72" ht="68.45" customHeight="1">
      <c r="A64" s="8" t="s">
        <v>100</v>
      </c>
      <c r="B64" s="9" t="s">
        <v>17</v>
      </c>
      <c r="C64" s="9" t="s">
        <v>34</v>
      </c>
      <c r="D64" s="9" t="s">
        <v>99</v>
      </c>
      <c r="E64" s="9" t="s">
        <v>101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100</v>
      </c>
      <c r="AA64" s="11">
        <v>1839380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0</v>
      </c>
      <c r="AL64" s="11"/>
      <c r="AM64" s="11"/>
      <c r="AN64" s="11"/>
      <c r="AO64" s="11"/>
      <c r="AP64" s="11">
        <v>1937000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1937000</v>
      </c>
      <c r="BA64" s="11"/>
      <c r="BB64" s="11"/>
      <c r="BC64" s="11"/>
      <c r="BD64" s="11"/>
      <c r="BE64" s="11">
        <v>2083350</v>
      </c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v>2083350</v>
      </c>
      <c r="BP64" s="11"/>
      <c r="BQ64" s="11"/>
      <c r="BR64" s="11"/>
      <c r="BS64" s="11"/>
      <c r="BT64" s="8" t="s">
        <v>100</v>
      </c>
    </row>
    <row r="65" spans="1:72" ht="119.65" customHeight="1">
      <c r="A65" s="16" t="s">
        <v>102</v>
      </c>
      <c r="B65" s="13" t="s">
        <v>17</v>
      </c>
      <c r="C65" s="13" t="s">
        <v>34</v>
      </c>
      <c r="D65" s="13" t="s">
        <v>99</v>
      </c>
      <c r="E65" s="13" t="s">
        <v>101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6" t="s">
        <v>102</v>
      </c>
      <c r="AA65" s="15">
        <v>1839380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0</v>
      </c>
      <c r="AL65" s="15"/>
      <c r="AM65" s="15"/>
      <c r="AN65" s="15"/>
      <c r="AO65" s="15"/>
      <c r="AP65" s="15">
        <v>1937000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1937000</v>
      </c>
      <c r="BA65" s="15"/>
      <c r="BB65" s="15"/>
      <c r="BC65" s="15"/>
      <c r="BD65" s="15"/>
      <c r="BE65" s="15">
        <v>2083350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2083350</v>
      </c>
      <c r="BP65" s="15"/>
      <c r="BQ65" s="15"/>
      <c r="BR65" s="15"/>
      <c r="BS65" s="15"/>
      <c r="BT65" s="16" t="s">
        <v>102</v>
      </c>
    </row>
    <row r="66" spans="1:72" ht="68.45" customHeight="1">
      <c r="A66" s="8" t="s">
        <v>103</v>
      </c>
      <c r="B66" s="9" t="s">
        <v>17</v>
      </c>
      <c r="C66" s="9" t="s">
        <v>34</v>
      </c>
      <c r="D66" s="9" t="s">
        <v>99</v>
      </c>
      <c r="E66" s="9" t="s">
        <v>104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103</v>
      </c>
      <c r="AA66" s="11">
        <v>2305030</v>
      </c>
      <c r="AB66" s="11"/>
      <c r="AC66" s="11"/>
      <c r="AD66" s="11">
        <v>305030</v>
      </c>
      <c r="AE66" s="11"/>
      <c r="AF66" s="11">
        <v>1663289.47</v>
      </c>
      <c r="AG66" s="11"/>
      <c r="AH66" s="11"/>
      <c r="AI66" s="11">
        <v>600000</v>
      </c>
      <c r="AJ66" s="11"/>
      <c r="AK66" s="11">
        <f>AK67</f>
        <v>2768.2</v>
      </c>
      <c r="AL66" s="11"/>
      <c r="AM66" s="11"/>
      <c r="AN66" s="11">
        <v>905030</v>
      </c>
      <c r="AO66" s="11"/>
      <c r="AP66" s="11">
        <v>1813596</v>
      </c>
      <c r="AQ66" s="11"/>
      <c r="AR66" s="11"/>
      <c r="AS66" s="11">
        <v>313596</v>
      </c>
      <c r="AT66" s="11"/>
      <c r="AU66" s="11"/>
      <c r="AV66" s="11"/>
      <c r="AW66" s="11"/>
      <c r="AX66" s="11"/>
      <c r="AY66" s="11"/>
      <c r="AZ66" s="11">
        <v>1813596</v>
      </c>
      <c r="BA66" s="11"/>
      <c r="BB66" s="11"/>
      <c r="BC66" s="11">
        <v>313596</v>
      </c>
      <c r="BD66" s="11"/>
      <c r="BE66" s="11">
        <v>1864162</v>
      </c>
      <c r="BF66" s="11"/>
      <c r="BG66" s="11"/>
      <c r="BH66" s="11">
        <v>364162</v>
      </c>
      <c r="BI66" s="11"/>
      <c r="BJ66" s="11"/>
      <c r="BK66" s="11"/>
      <c r="BL66" s="11"/>
      <c r="BM66" s="11"/>
      <c r="BN66" s="11"/>
      <c r="BO66" s="11">
        <v>1864162</v>
      </c>
      <c r="BP66" s="11"/>
      <c r="BQ66" s="11"/>
      <c r="BR66" s="11">
        <v>364162</v>
      </c>
      <c r="BS66" s="11"/>
      <c r="BT66" s="8" t="s">
        <v>103</v>
      </c>
    </row>
    <row r="67" spans="1:72" ht="119.65" customHeight="1">
      <c r="A67" s="16" t="s">
        <v>105</v>
      </c>
      <c r="B67" s="13" t="s">
        <v>17</v>
      </c>
      <c r="C67" s="13" t="s">
        <v>34</v>
      </c>
      <c r="D67" s="13" t="s">
        <v>99</v>
      </c>
      <c r="E67" s="13" t="s">
        <v>104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6" t="s">
        <v>105</v>
      </c>
      <c r="AA67" s="15">
        <v>2305030</v>
      </c>
      <c r="AB67" s="15"/>
      <c r="AC67" s="15"/>
      <c r="AD67" s="15">
        <v>305030</v>
      </c>
      <c r="AE67" s="15"/>
      <c r="AF67" s="15">
        <v>1663289.47</v>
      </c>
      <c r="AG67" s="15"/>
      <c r="AH67" s="15"/>
      <c r="AI67" s="15">
        <v>600000</v>
      </c>
      <c r="AJ67" s="15"/>
      <c r="AK67" s="15">
        <v>2768.2</v>
      </c>
      <c r="AL67" s="15"/>
      <c r="AM67" s="15"/>
      <c r="AN67" s="15">
        <v>905030</v>
      </c>
      <c r="AO67" s="15"/>
      <c r="AP67" s="15">
        <v>1813596</v>
      </c>
      <c r="AQ67" s="15"/>
      <c r="AR67" s="15"/>
      <c r="AS67" s="15">
        <v>313596</v>
      </c>
      <c r="AT67" s="15"/>
      <c r="AU67" s="15"/>
      <c r="AV67" s="15"/>
      <c r="AW67" s="15"/>
      <c r="AX67" s="15"/>
      <c r="AY67" s="15"/>
      <c r="AZ67" s="15">
        <v>1813596</v>
      </c>
      <c r="BA67" s="15"/>
      <c r="BB67" s="15"/>
      <c r="BC67" s="15">
        <v>313596</v>
      </c>
      <c r="BD67" s="15"/>
      <c r="BE67" s="15">
        <v>1864162</v>
      </c>
      <c r="BF67" s="15"/>
      <c r="BG67" s="15"/>
      <c r="BH67" s="15">
        <v>364162</v>
      </c>
      <c r="BI67" s="15"/>
      <c r="BJ67" s="15"/>
      <c r="BK67" s="15"/>
      <c r="BL67" s="15"/>
      <c r="BM67" s="15"/>
      <c r="BN67" s="15"/>
      <c r="BO67" s="15">
        <v>1864162</v>
      </c>
      <c r="BP67" s="15"/>
      <c r="BQ67" s="15"/>
      <c r="BR67" s="15">
        <v>364162</v>
      </c>
      <c r="BS67" s="15"/>
      <c r="BT67" s="16" t="s">
        <v>105</v>
      </c>
    </row>
    <row r="68" spans="1:72" ht="188.1" customHeight="1">
      <c r="A68" s="17" t="s">
        <v>91</v>
      </c>
      <c r="B68" s="9" t="s">
        <v>17</v>
      </c>
      <c r="C68" s="9" t="s">
        <v>34</v>
      </c>
      <c r="D68" s="9" t="s">
        <v>99</v>
      </c>
      <c r="E68" s="9" t="s">
        <v>106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7" t="s">
        <v>91</v>
      </c>
      <c r="AA68" s="11">
        <v>72137</v>
      </c>
      <c r="AB68" s="11"/>
      <c r="AC68" s="11"/>
      <c r="AD68" s="11"/>
      <c r="AE68" s="11">
        <v>72137</v>
      </c>
      <c r="AF68" s="11">
        <v>1420152</v>
      </c>
      <c r="AG68" s="11"/>
      <c r="AH68" s="11">
        <v>1417674.4</v>
      </c>
      <c r="AI68" s="11"/>
      <c r="AJ68" s="11">
        <v>2477.6</v>
      </c>
      <c r="AK68" s="11">
        <f>AK69</f>
        <v>0</v>
      </c>
      <c r="AL68" s="11"/>
      <c r="AM68" s="11">
        <v>1417674.4</v>
      </c>
      <c r="AN68" s="11"/>
      <c r="AO68" s="11">
        <v>74614.600000000006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7" t="s">
        <v>91</v>
      </c>
    </row>
    <row r="69" spans="1:72" ht="239.45" customHeight="1">
      <c r="A69" s="12" t="s">
        <v>93</v>
      </c>
      <c r="B69" s="13" t="s">
        <v>17</v>
      </c>
      <c r="C69" s="13" t="s">
        <v>34</v>
      </c>
      <c r="D69" s="13" t="s">
        <v>99</v>
      </c>
      <c r="E69" s="13" t="s">
        <v>106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93</v>
      </c>
      <c r="AA69" s="15">
        <v>72137</v>
      </c>
      <c r="AB69" s="15"/>
      <c r="AC69" s="15"/>
      <c r="AD69" s="15"/>
      <c r="AE69" s="15">
        <v>72137</v>
      </c>
      <c r="AF69" s="15">
        <v>1420152</v>
      </c>
      <c r="AG69" s="15"/>
      <c r="AH69" s="15">
        <v>1417674.4</v>
      </c>
      <c r="AI69" s="15"/>
      <c r="AJ69" s="15">
        <v>2477.6</v>
      </c>
      <c r="AK69" s="15">
        <v>0</v>
      </c>
      <c r="AL69" s="15"/>
      <c r="AM69" s="15">
        <v>1417674.4</v>
      </c>
      <c r="AN69" s="15"/>
      <c r="AO69" s="15">
        <v>74614.600000000006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2" t="s">
        <v>93</v>
      </c>
    </row>
    <row r="70" spans="1:72" ht="68.45" customHeight="1">
      <c r="A70" s="8" t="s">
        <v>94</v>
      </c>
      <c r="B70" s="9" t="s">
        <v>17</v>
      </c>
      <c r="C70" s="9" t="s">
        <v>34</v>
      </c>
      <c r="D70" s="9" t="s">
        <v>99</v>
      </c>
      <c r="E70" s="9" t="s">
        <v>95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94</v>
      </c>
      <c r="AA70" s="11">
        <v>50000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>
        <f>AK71</f>
        <v>0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8" t="s">
        <v>94</v>
      </c>
    </row>
    <row r="71" spans="1:72" ht="85.5" customHeight="1">
      <c r="A71" s="16" t="s">
        <v>96</v>
      </c>
      <c r="B71" s="13" t="s">
        <v>17</v>
      </c>
      <c r="C71" s="13" t="s">
        <v>34</v>
      </c>
      <c r="D71" s="13" t="s">
        <v>99</v>
      </c>
      <c r="E71" s="13" t="s">
        <v>95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41</v>
      </c>
      <c r="U71" s="13"/>
      <c r="V71" s="14"/>
      <c r="W71" s="14"/>
      <c r="X71" s="14"/>
      <c r="Y71" s="14"/>
      <c r="Z71" s="16" t="s">
        <v>96</v>
      </c>
      <c r="AA71" s="15">
        <v>50000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v>0</v>
      </c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6" t="s">
        <v>96</v>
      </c>
    </row>
    <row r="72" spans="1:72" ht="34.15" customHeight="1">
      <c r="A72" s="5" t="s">
        <v>107</v>
      </c>
      <c r="B72" s="4" t="s">
        <v>17</v>
      </c>
      <c r="C72" s="4" t="s">
        <v>34</v>
      </c>
      <c r="D72" s="4" t="s">
        <v>108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107</v>
      </c>
      <c r="AA72" s="7">
        <v>2800000</v>
      </c>
      <c r="AB72" s="7"/>
      <c r="AC72" s="7"/>
      <c r="AD72" s="7"/>
      <c r="AE72" s="7"/>
      <c r="AF72" s="7"/>
      <c r="AG72" s="7"/>
      <c r="AH72" s="7"/>
      <c r="AI72" s="7"/>
      <c r="AJ72" s="7"/>
      <c r="AK72" s="7">
        <f>AK73+AK75</f>
        <v>0</v>
      </c>
      <c r="AL72" s="7"/>
      <c r="AM72" s="7"/>
      <c r="AN72" s="7"/>
      <c r="AO72" s="7"/>
      <c r="AP72" s="7">
        <v>600000</v>
      </c>
      <c r="AQ72" s="7"/>
      <c r="AR72" s="7"/>
      <c r="AS72" s="7"/>
      <c r="AT72" s="7"/>
      <c r="AU72" s="7"/>
      <c r="AV72" s="7"/>
      <c r="AW72" s="7"/>
      <c r="AX72" s="7"/>
      <c r="AY72" s="7"/>
      <c r="AZ72" s="7">
        <v>600000</v>
      </c>
      <c r="BA72" s="7"/>
      <c r="BB72" s="7"/>
      <c r="BC72" s="7"/>
      <c r="BD72" s="7"/>
      <c r="BE72" s="7">
        <v>600000</v>
      </c>
      <c r="BF72" s="7"/>
      <c r="BG72" s="7"/>
      <c r="BH72" s="7"/>
      <c r="BI72" s="7"/>
      <c r="BJ72" s="7"/>
      <c r="BK72" s="7"/>
      <c r="BL72" s="7"/>
      <c r="BM72" s="7"/>
      <c r="BN72" s="7"/>
      <c r="BO72" s="7">
        <v>600000</v>
      </c>
      <c r="BP72" s="7"/>
      <c r="BQ72" s="7"/>
      <c r="BR72" s="7"/>
      <c r="BS72" s="7"/>
      <c r="BT72" s="5" t="s">
        <v>107</v>
      </c>
    </row>
    <row r="73" spans="1:72" ht="34.15" customHeight="1">
      <c r="A73" s="8" t="s">
        <v>109</v>
      </c>
      <c r="B73" s="9" t="s">
        <v>17</v>
      </c>
      <c r="C73" s="9" t="s">
        <v>34</v>
      </c>
      <c r="D73" s="9" t="s">
        <v>108</v>
      </c>
      <c r="E73" s="9" t="s">
        <v>110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109</v>
      </c>
      <c r="AA73" s="11">
        <v>600000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f>AK74</f>
        <v>0</v>
      </c>
      <c r="AL73" s="11"/>
      <c r="AM73" s="11"/>
      <c r="AN73" s="11"/>
      <c r="AO73" s="11"/>
      <c r="AP73" s="11">
        <v>600000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>
        <v>600000</v>
      </c>
      <c r="BA73" s="11"/>
      <c r="BB73" s="11"/>
      <c r="BC73" s="11"/>
      <c r="BD73" s="11"/>
      <c r="BE73" s="11">
        <v>600000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>
        <v>600000</v>
      </c>
      <c r="BP73" s="11"/>
      <c r="BQ73" s="11"/>
      <c r="BR73" s="11"/>
      <c r="BS73" s="11"/>
      <c r="BT73" s="8" t="s">
        <v>109</v>
      </c>
    </row>
    <row r="74" spans="1:72" ht="85.5" customHeight="1">
      <c r="A74" s="16" t="s">
        <v>111</v>
      </c>
      <c r="B74" s="13" t="s">
        <v>17</v>
      </c>
      <c r="C74" s="13" t="s">
        <v>34</v>
      </c>
      <c r="D74" s="13" t="s">
        <v>108</v>
      </c>
      <c r="E74" s="13" t="s">
        <v>110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6" t="s">
        <v>111</v>
      </c>
      <c r="AA74" s="15">
        <v>600000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0</v>
      </c>
      <c r="AL74" s="15"/>
      <c r="AM74" s="15"/>
      <c r="AN74" s="15"/>
      <c r="AO74" s="15"/>
      <c r="AP74" s="15">
        <v>600000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v>600000</v>
      </c>
      <c r="BA74" s="15"/>
      <c r="BB74" s="15"/>
      <c r="BC74" s="15"/>
      <c r="BD74" s="15"/>
      <c r="BE74" s="15">
        <v>600000</v>
      </c>
      <c r="BF74" s="15"/>
      <c r="BG74" s="15"/>
      <c r="BH74" s="15"/>
      <c r="BI74" s="15"/>
      <c r="BJ74" s="15"/>
      <c r="BK74" s="15"/>
      <c r="BL74" s="15"/>
      <c r="BM74" s="15"/>
      <c r="BN74" s="15"/>
      <c r="BO74" s="15">
        <v>600000</v>
      </c>
      <c r="BP74" s="15"/>
      <c r="BQ74" s="15"/>
      <c r="BR74" s="15"/>
      <c r="BS74" s="15"/>
      <c r="BT74" s="16" t="s">
        <v>111</v>
      </c>
    </row>
    <row r="75" spans="1:72" ht="68.45" customHeight="1">
      <c r="A75" s="8" t="s">
        <v>112</v>
      </c>
      <c r="B75" s="9" t="s">
        <v>17</v>
      </c>
      <c r="C75" s="9" t="s">
        <v>34</v>
      </c>
      <c r="D75" s="9" t="s">
        <v>108</v>
      </c>
      <c r="E75" s="9" t="s">
        <v>113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112</v>
      </c>
      <c r="AA75" s="11">
        <v>2200000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>
        <f>AK76</f>
        <v>0</v>
      </c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8" t="s">
        <v>112</v>
      </c>
    </row>
    <row r="76" spans="1:72" ht="119.65" customHeight="1">
      <c r="A76" s="16" t="s">
        <v>114</v>
      </c>
      <c r="B76" s="13" t="s">
        <v>17</v>
      </c>
      <c r="C76" s="13" t="s">
        <v>34</v>
      </c>
      <c r="D76" s="13" t="s">
        <v>108</v>
      </c>
      <c r="E76" s="13" t="s">
        <v>113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32</v>
      </c>
      <c r="U76" s="13"/>
      <c r="V76" s="14"/>
      <c r="W76" s="14"/>
      <c r="X76" s="14"/>
      <c r="Y76" s="14"/>
      <c r="Z76" s="16" t="s">
        <v>114</v>
      </c>
      <c r="AA76" s="15">
        <v>2200000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>
        <v>0</v>
      </c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6" t="s">
        <v>114</v>
      </c>
    </row>
    <row r="77" spans="1:72" ht="34.15" customHeight="1">
      <c r="A77" s="5" t="s">
        <v>115</v>
      </c>
      <c r="B77" s="4" t="s">
        <v>17</v>
      </c>
      <c r="C77" s="4" t="s">
        <v>116</v>
      </c>
      <c r="D77" s="4" t="s">
        <v>20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115</v>
      </c>
      <c r="AA77" s="7">
        <v>9863306.4199999999</v>
      </c>
      <c r="AB77" s="7"/>
      <c r="AC77" s="7"/>
      <c r="AD77" s="7"/>
      <c r="AE77" s="7">
        <v>293306.42</v>
      </c>
      <c r="AF77" s="7">
        <v>4713735.58</v>
      </c>
      <c r="AG77" s="7"/>
      <c r="AH77" s="7">
        <v>3489964.58</v>
      </c>
      <c r="AI77" s="7"/>
      <c r="AJ77" s="7">
        <v>-109586.06</v>
      </c>
      <c r="AK77" s="7">
        <f>AK78+AK83+AK86</f>
        <v>2753.1000000000004</v>
      </c>
      <c r="AL77" s="7"/>
      <c r="AM77" s="7">
        <v>3489964.58</v>
      </c>
      <c r="AN77" s="7"/>
      <c r="AO77" s="7">
        <v>183720.36</v>
      </c>
      <c r="AP77" s="7">
        <v>8004078.0199999996</v>
      </c>
      <c r="AQ77" s="7"/>
      <c r="AR77" s="7"/>
      <c r="AS77" s="7"/>
      <c r="AT77" s="7">
        <v>109078.02</v>
      </c>
      <c r="AU77" s="7">
        <v>11839686</v>
      </c>
      <c r="AV77" s="7"/>
      <c r="AW77" s="7">
        <v>10811700</v>
      </c>
      <c r="AX77" s="7"/>
      <c r="AY77" s="7">
        <v>999186.01</v>
      </c>
      <c r="AZ77" s="7">
        <v>19843764.02</v>
      </c>
      <c r="BA77" s="7"/>
      <c r="BB77" s="7">
        <v>10811700</v>
      </c>
      <c r="BC77" s="7"/>
      <c r="BD77" s="7">
        <v>1108264.03</v>
      </c>
      <c r="BE77" s="7">
        <v>7997700</v>
      </c>
      <c r="BF77" s="7"/>
      <c r="BG77" s="7"/>
      <c r="BH77" s="7"/>
      <c r="BI77" s="7">
        <v>102700</v>
      </c>
      <c r="BJ77" s="7">
        <v>748300</v>
      </c>
      <c r="BK77" s="7"/>
      <c r="BL77" s="7">
        <v>748300</v>
      </c>
      <c r="BM77" s="7"/>
      <c r="BN77" s="7">
        <v>-28692.3</v>
      </c>
      <c r="BO77" s="7">
        <v>8746000</v>
      </c>
      <c r="BP77" s="7"/>
      <c r="BQ77" s="7">
        <v>748300</v>
      </c>
      <c r="BR77" s="7"/>
      <c r="BS77" s="7">
        <v>74007.7</v>
      </c>
      <c r="BT77" s="5" t="s">
        <v>115</v>
      </c>
    </row>
    <row r="78" spans="1:72" ht="17.100000000000001" customHeight="1">
      <c r="A78" s="5" t="s">
        <v>117</v>
      </c>
      <c r="B78" s="4" t="s">
        <v>17</v>
      </c>
      <c r="C78" s="4" t="s">
        <v>116</v>
      </c>
      <c r="D78" s="4" t="s">
        <v>19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5" t="s">
        <v>117</v>
      </c>
      <c r="AA78" s="7">
        <v>1900000</v>
      </c>
      <c r="AB78" s="7"/>
      <c r="AC78" s="7"/>
      <c r="AD78" s="7"/>
      <c r="AE78" s="7"/>
      <c r="AF78" s="7">
        <v>23776</v>
      </c>
      <c r="AG78" s="7"/>
      <c r="AH78" s="7"/>
      <c r="AI78" s="7"/>
      <c r="AJ78" s="7"/>
      <c r="AK78" s="7">
        <f>AK79+AK81</f>
        <v>287.3</v>
      </c>
      <c r="AL78" s="7"/>
      <c r="AM78" s="7"/>
      <c r="AN78" s="7"/>
      <c r="AO78" s="7"/>
      <c r="AP78" s="7">
        <v>1900000</v>
      </c>
      <c r="AQ78" s="7"/>
      <c r="AR78" s="7"/>
      <c r="AS78" s="7"/>
      <c r="AT78" s="7"/>
      <c r="AU78" s="7"/>
      <c r="AV78" s="7"/>
      <c r="AW78" s="7"/>
      <c r="AX78" s="7"/>
      <c r="AY78" s="7"/>
      <c r="AZ78" s="7">
        <v>1900000</v>
      </c>
      <c r="BA78" s="7"/>
      <c r="BB78" s="7"/>
      <c r="BC78" s="7"/>
      <c r="BD78" s="7"/>
      <c r="BE78" s="7">
        <v>1900000</v>
      </c>
      <c r="BF78" s="7"/>
      <c r="BG78" s="7"/>
      <c r="BH78" s="7"/>
      <c r="BI78" s="7"/>
      <c r="BJ78" s="7"/>
      <c r="BK78" s="7"/>
      <c r="BL78" s="7"/>
      <c r="BM78" s="7"/>
      <c r="BN78" s="7"/>
      <c r="BO78" s="7">
        <v>1900000</v>
      </c>
      <c r="BP78" s="7"/>
      <c r="BQ78" s="7"/>
      <c r="BR78" s="7"/>
      <c r="BS78" s="7"/>
      <c r="BT78" s="5" t="s">
        <v>117</v>
      </c>
    </row>
    <row r="79" spans="1:72" ht="51.4" customHeight="1">
      <c r="A79" s="8" t="s">
        <v>118</v>
      </c>
      <c r="B79" s="9" t="s">
        <v>17</v>
      </c>
      <c r="C79" s="9" t="s">
        <v>116</v>
      </c>
      <c r="D79" s="9" t="s">
        <v>19</v>
      </c>
      <c r="E79" s="9" t="s">
        <v>119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118</v>
      </c>
      <c r="AA79" s="11">
        <v>1400000</v>
      </c>
      <c r="AB79" s="11"/>
      <c r="AC79" s="11"/>
      <c r="AD79" s="11"/>
      <c r="AE79" s="11"/>
      <c r="AF79" s="11">
        <v>23776</v>
      </c>
      <c r="AG79" s="11"/>
      <c r="AH79" s="11"/>
      <c r="AI79" s="11"/>
      <c r="AJ79" s="11"/>
      <c r="AK79" s="11">
        <f>AK80</f>
        <v>237.3</v>
      </c>
      <c r="AL79" s="11"/>
      <c r="AM79" s="11"/>
      <c r="AN79" s="11"/>
      <c r="AO79" s="11"/>
      <c r="AP79" s="11">
        <v>1400000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1400000</v>
      </c>
      <c r="BA79" s="11"/>
      <c r="BB79" s="11"/>
      <c r="BC79" s="11"/>
      <c r="BD79" s="11"/>
      <c r="BE79" s="11">
        <v>1400000</v>
      </c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1400000</v>
      </c>
      <c r="BP79" s="11"/>
      <c r="BQ79" s="11"/>
      <c r="BR79" s="11"/>
      <c r="BS79" s="11"/>
      <c r="BT79" s="8" t="s">
        <v>118</v>
      </c>
    </row>
    <row r="80" spans="1:72" ht="102.6" customHeight="1">
      <c r="A80" s="16" t="s">
        <v>120</v>
      </c>
      <c r="B80" s="13" t="s">
        <v>17</v>
      </c>
      <c r="C80" s="13" t="s">
        <v>116</v>
      </c>
      <c r="D80" s="13" t="s">
        <v>19</v>
      </c>
      <c r="E80" s="13" t="s">
        <v>119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32</v>
      </c>
      <c r="U80" s="13"/>
      <c r="V80" s="14"/>
      <c r="W80" s="14"/>
      <c r="X80" s="14"/>
      <c r="Y80" s="14"/>
      <c r="Z80" s="16" t="s">
        <v>120</v>
      </c>
      <c r="AA80" s="15">
        <v>1400000</v>
      </c>
      <c r="AB80" s="15"/>
      <c r="AC80" s="15"/>
      <c r="AD80" s="15"/>
      <c r="AE80" s="15"/>
      <c r="AF80" s="15">
        <v>23776</v>
      </c>
      <c r="AG80" s="15"/>
      <c r="AH80" s="15"/>
      <c r="AI80" s="15"/>
      <c r="AJ80" s="15"/>
      <c r="AK80" s="15">
        <v>237.3</v>
      </c>
      <c r="AL80" s="15"/>
      <c r="AM80" s="15"/>
      <c r="AN80" s="15"/>
      <c r="AO80" s="15"/>
      <c r="AP80" s="15">
        <v>1400000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v>1400000</v>
      </c>
      <c r="BA80" s="15"/>
      <c r="BB80" s="15"/>
      <c r="BC80" s="15"/>
      <c r="BD80" s="15"/>
      <c r="BE80" s="15">
        <v>1400000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>
        <v>1400000</v>
      </c>
      <c r="BP80" s="15"/>
      <c r="BQ80" s="15"/>
      <c r="BR80" s="15"/>
      <c r="BS80" s="15"/>
      <c r="BT80" s="16" t="s">
        <v>120</v>
      </c>
    </row>
    <row r="81" spans="1:72" ht="85.5" customHeight="1">
      <c r="A81" s="8" t="s">
        <v>121</v>
      </c>
      <c r="B81" s="9" t="s">
        <v>17</v>
      </c>
      <c r="C81" s="9" t="s">
        <v>116</v>
      </c>
      <c r="D81" s="9" t="s">
        <v>19</v>
      </c>
      <c r="E81" s="9" t="s">
        <v>122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121</v>
      </c>
      <c r="AA81" s="11">
        <v>500000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>
        <f>AK82</f>
        <v>50</v>
      </c>
      <c r="AL81" s="11"/>
      <c r="AM81" s="11"/>
      <c r="AN81" s="11"/>
      <c r="AO81" s="11"/>
      <c r="AP81" s="11">
        <v>500000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>
        <v>500000</v>
      </c>
      <c r="BA81" s="11"/>
      <c r="BB81" s="11"/>
      <c r="BC81" s="11"/>
      <c r="BD81" s="11"/>
      <c r="BE81" s="11">
        <v>500000</v>
      </c>
      <c r="BF81" s="11"/>
      <c r="BG81" s="11"/>
      <c r="BH81" s="11"/>
      <c r="BI81" s="11"/>
      <c r="BJ81" s="11"/>
      <c r="BK81" s="11"/>
      <c r="BL81" s="11"/>
      <c r="BM81" s="11"/>
      <c r="BN81" s="11"/>
      <c r="BO81" s="11">
        <v>500000</v>
      </c>
      <c r="BP81" s="11"/>
      <c r="BQ81" s="11"/>
      <c r="BR81" s="11"/>
      <c r="BS81" s="11"/>
      <c r="BT81" s="8" t="s">
        <v>121</v>
      </c>
    </row>
    <row r="82" spans="1:72" ht="136.9" customHeight="1">
      <c r="A82" s="16" t="s">
        <v>123</v>
      </c>
      <c r="B82" s="13" t="s">
        <v>17</v>
      </c>
      <c r="C82" s="13" t="s">
        <v>116</v>
      </c>
      <c r="D82" s="13" t="s">
        <v>19</v>
      </c>
      <c r="E82" s="13" t="s">
        <v>122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32</v>
      </c>
      <c r="U82" s="13"/>
      <c r="V82" s="14"/>
      <c r="W82" s="14"/>
      <c r="X82" s="14"/>
      <c r="Y82" s="14"/>
      <c r="Z82" s="16" t="s">
        <v>123</v>
      </c>
      <c r="AA82" s="15">
        <v>500000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v>50</v>
      </c>
      <c r="AL82" s="15"/>
      <c r="AM82" s="15"/>
      <c r="AN82" s="15"/>
      <c r="AO82" s="15"/>
      <c r="AP82" s="15">
        <v>500000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5">
        <v>500000</v>
      </c>
      <c r="BA82" s="15"/>
      <c r="BB82" s="15"/>
      <c r="BC82" s="15"/>
      <c r="BD82" s="15"/>
      <c r="BE82" s="15">
        <v>500000</v>
      </c>
      <c r="BF82" s="15"/>
      <c r="BG82" s="15"/>
      <c r="BH82" s="15"/>
      <c r="BI82" s="15"/>
      <c r="BJ82" s="15"/>
      <c r="BK82" s="15"/>
      <c r="BL82" s="15"/>
      <c r="BM82" s="15"/>
      <c r="BN82" s="15"/>
      <c r="BO82" s="15">
        <v>500000</v>
      </c>
      <c r="BP82" s="15"/>
      <c r="BQ82" s="15"/>
      <c r="BR82" s="15"/>
      <c r="BS82" s="15"/>
      <c r="BT82" s="16" t="s">
        <v>123</v>
      </c>
    </row>
    <row r="83" spans="1:72" ht="17.100000000000001" customHeight="1">
      <c r="A83" s="5" t="s">
        <v>124</v>
      </c>
      <c r="B83" s="4" t="s">
        <v>17</v>
      </c>
      <c r="C83" s="4" t="s">
        <v>116</v>
      </c>
      <c r="D83" s="4" t="s">
        <v>22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124</v>
      </c>
      <c r="AA83" s="7">
        <v>650000</v>
      </c>
      <c r="AB83" s="7"/>
      <c r="AC83" s="7"/>
      <c r="AD83" s="7"/>
      <c r="AE83" s="7"/>
      <c r="AF83" s="7">
        <v>747395</v>
      </c>
      <c r="AG83" s="7"/>
      <c r="AH83" s="7"/>
      <c r="AI83" s="7"/>
      <c r="AJ83" s="7"/>
      <c r="AK83" s="7">
        <f>AK84</f>
        <v>660.9</v>
      </c>
      <c r="AL83" s="7"/>
      <c r="AM83" s="7"/>
      <c r="AN83" s="7"/>
      <c r="AO83" s="7"/>
      <c r="AP83" s="7">
        <v>400000</v>
      </c>
      <c r="AQ83" s="7"/>
      <c r="AR83" s="7"/>
      <c r="AS83" s="7"/>
      <c r="AT83" s="7"/>
      <c r="AU83" s="7"/>
      <c r="AV83" s="7"/>
      <c r="AW83" s="7"/>
      <c r="AX83" s="7"/>
      <c r="AY83" s="7"/>
      <c r="AZ83" s="7">
        <v>400000</v>
      </c>
      <c r="BA83" s="7"/>
      <c r="BB83" s="7"/>
      <c r="BC83" s="7"/>
      <c r="BD83" s="7"/>
      <c r="BE83" s="7">
        <v>400000</v>
      </c>
      <c r="BF83" s="7"/>
      <c r="BG83" s="7"/>
      <c r="BH83" s="7"/>
      <c r="BI83" s="7"/>
      <c r="BJ83" s="7"/>
      <c r="BK83" s="7"/>
      <c r="BL83" s="7"/>
      <c r="BM83" s="7"/>
      <c r="BN83" s="7"/>
      <c r="BO83" s="7">
        <v>400000</v>
      </c>
      <c r="BP83" s="7"/>
      <c r="BQ83" s="7"/>
      <c r="BR83" s="7"/>
      <c r="BS83" s="7"/>
      <c r="BT83" s="5" t="s">
        <v>124</v>
      </c>
    </row>
    <row r="84" spans="1:72" ht="34.15" customHeight="1">
      <c r="A84" s="8" t="s">
        <v>125</v>
      </c>
      <c r="B84" s="9" t="s">
        <v>17</v>
      </c>
      <c r="C84" s="9" t="s">
        <v>116</v>
      </c>
      <c r="D84" s="9" t="s">
        <v>22</v>
      </c>
      <c r="E84" s="9" t="s">
        <v>126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125</v>
      </c>
      <c r="AA84" s="11">
        <v>650000</v>
      </c>
      <c r="AB84" s="11"/>
      <c r="AC84" s="11"/>
      <c r="AD84" s="11"/>
      <c r="AE84" s="11"/>
      <c r="AF84" s="11">
        <v>747395</v>
      </c>
      <c r="AG84" s="11"/>
      <c r="AH84" s="11"/>
      <c r="AI84" s="11"/>
      <c r="AJ84" s="11"/>
      <c r="AK84" s="11">
        <f>AK85</f>
        <v>660.9</v>
      </c>
      <c r="AL84" s="11"/>
      <c r="AM84" s="11"/>
      <c r="AN84" s="11"/>
      <c r="AO84" s="11"/>
      <c r="AP84" s="11">
        <v>400000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>
        <v>400000</v>
      </c>
      <c r="BA84" s="11"/>
      <c r="BB84" s="11"/>
      <c r="BC84" s="11"/>
      <c r="BD84" s="11"/>
      <c r="BE84" s="11">
        <v>400000</v>
      </c>
      <c r="BF84" s="11"/>
      <c r="BG84" s="11"/>
      <c r="BH84" s="11"/>
      <c r="BI84" s="11"/>
      <c r="BJ84" s="11"/>
      <c r="BK84" s="11"/>
      <c r="BL84" s="11"/>
      <c r="BM84" s="11"/>
      <c r="BN84" s="11"/>
      <c r="BO84" s="11">
        <v>400000</v>
      </c>
      <c r="BP84" s="11"/>
      <c r="BQ84" s="11"/>
      <c r="BR84" s="11"/>
      <c r="BS84" s="11"/>
      <c r="BT84" s="8" t="s">
        <v>125</v>
      </c>
    </row>
    <row r="85" spans="1:72" ht="85.5" customHeight="1">
      <c r="A85" s="16" t="s">
        <v>127</v>
      </c>
      <c r="B85" s="13" t="s">
        <v>17</v>
      </c>
      <c r="C85" s="13" t="s">
        <v>116</v>
      </c>
      <c r="D85" s="13" t="s">
        <v>22</v>
      </c>
      <c r="E85" s="13" t="s">
        <v>126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32</v>
      </c>
      <c r="U85" s="13"/>
      <c r="V85" s="14"/>
      <c r="W85" s="14"/>
      <c r="X85" s="14"/>
      <c r="Y85" s="14"/>
      <c r="Z85" s="16" t="s">
        <v>127</v>
      </c>
      <c r="AA85" s="15">
        <v>650000</v>
      </c>
      <c r="AB85" s="15"/>
      <c r="AC85" s="15"/>
      <c r="AD85" s="15"/>
      <c r="AE85" s="15"/>
      <c r="AF85" s="15">
        <v>747395</v>
      </c>
      <c r="AG85" s="15"/>
      <c r="AH85" s="15"/>
      <c r="AI85" s="15"/>
      <c r="AJ85" s="15"/>
      <c r="AK85" s="15">
        <v>660.9</v>
      </c>
      <c r="AL85" s="15"/>
      <c r="AM85" s="15"/>
      <c r="AN85" s="15"/>
      <c r="AO85" s="15"/>
      <c r="AP85" s="15">
        <v>400000</v>
      </c>
      <c r="AQ85" s="15"/>
      <c r="AR85" s="15"/>
      <c r="AS85" s="15"/>
      <c r="AT85" s="15"/>
      <c r="AU85" s="15"/>
      <c r="AV85" s="15"/>
      <c r="AW85" s="15"/>
      <c r="AX85" s="15"/>
      <c r="AY85" s="15"/>
      <c r="AZ85" s="15">
        <v>400000</v>
      </c>
      <c r="BA85" s="15"/>
      <c r="BB85" s="15"/>
      <c r="BC85" s="15"/>
      <c r="BD85" s="15"/>
      <c r="BE85" s="15">
        <v>400000</v>
      </c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400000</v>
      </c>
      <c r="BP85" s="15"/>
      <c r="BQ85" s="15"/>
      <c r="BR85" s="15"/>
      <c r="BS85" s="15"/>
      <c r="BT85" s="16" t="s">
        <v>127</v>
      </c>
    </row>
    <row r="86" spans="1:72" ht="17.100000000000001" customHeight="1">
      <c r="A86" s="5" t="s">
        <v>128</v>
      </c>
      <c r="B86" s="4" t="s">
        <v>17</v>
      </c>
      <c r="C86" s="4" t="s">
        <v>116</v>
      </c>
      <c r="D86" s="4" t="s">
        <v>28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 t="s">
        <v>128</v>
      </c>
      <c r="AA86" s="7">
        <v>7313306.4199999999</v>
      </c>
      <c r="AB86" s="7"/>
      <c r="AC86" s="7"/>
      <c r="AD86" s="7"/>
      <c r="AE86" s="7">
        <v>293306.42</v>
      </c>
      <c r="AF86" s="7">
        <v>3942564.58</v>
      </c>
      <c r="AG86" s="7"/>
      <c r="AH86" s="7">
        <v>3489964.58</v>
      </c>
      <c r="AI86" s="7"/>
      <c r="AJ86" s="7">
        <v>-109586.06</v>
      </c>
      <c r="AK86" s="7">
        <v>1804.9</v>
      </c>
      <c r="AL86" s="7"/>
      <c r="AM86" s="7">
        <v>3489964.58</v>
      </c>
      <c r="AN86" s="7"/>
      <c r="AO86" s="7">
        <v>183720.36</v>
      </c>
      <c r="AP86" s="7">
        <v>5704078.0199999996</v>
      </c>
      <c r="AQ86" s="7"/>
      <c r="AR86" s="7"/>
      <c r="AS86" s="7"/>
      <c r="AT86" s="7">
        <v>109078.02</v>
      </c>
      <c r="AU86" s="7">
        <v>11839686</v>
      </c>
      <c r="AV86" s="7"/>
      <c r="AW86" s="7">
        <v>10811700</v>
      </c>
      <c r="AX86" s="7"/>
      <c r="AY86" s="7">
        <v>999186.01</v>
      </c>
      <c r="AZ86" s="7">
        <v>17543764.02</v>
      </c>
      <c r="BA86" s="7"/>
      <c r="BB86" s="7">
        <v>10811700</v>
      </c>
      <c r="BC86" s="7"/>
      <c r="BD86" s="7">
        <v>1108264.03</v>
      </c>
      <c r="BE86" s="7">
        <v>5697700</v>
      </c>
      <c r="BF86" s="7"/>
      <c r="BG86" s="7"/>
      <c r="BH86" s="7"/>
      <c r="BI86" s="7">
        <v>102700</v>
      </c>
      <c r="BJ86" s="7">
        <v>748300</v>
      </c>
      <c r="BK86" s="7"/>
      <c r="BL86" s="7">
        <v>748300</v>
      </c>
      <c r="BM86" s="7"/>
      <c r="BN86" s="7">
        <v>-28692.3</v>
      </c>
      <c r="BO86" s="7">
        <v>6446000</v>
      </c>
      <c r="BP86" s="7"/>
      <c r="BQ86" s="7">
        <v>748300</v>
      </c>
      <c r="BR86" s="7"/>
      <c r="BS86" s="7">
        <v>74007.7</v>
      </c>
      <c r="BT86" s="5" t="s">
        <v>128</v>
      </c>
    </row>
    <row r="87" spans="1:72" ht="68.45" customHeight="1">
      <c r="A87" s="8" t="s">
        <v>129</v>
      </c>
      <c r="B87" s="9" t="s">
        <v>17</v>
      </c>
      <c r="C87" s="9" t="s">
        <v>116</v>
      </c>
      <c r="D87" s="9" t="s">
        <v>28</v>
      </c>
      <c r="E87" s="9" t="s">
        <v>130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129</v>
      </c>
      <c r="AA87" s="11">
        <v>3475000</v>
      </c>
      <c r="AB87" s="11"/>
      <c r="AC87" s="11"/>
      <c r="AD87" s="11"/>
      <c r="AE87" s="11"/>
      <c r="AF87" s="11">
        <v>100000</v>
      </c>
      <c r="AG87" s="11"/>
      <c r="AH87" s="11"/>
      <c r="AI87" s="11"/>
      <c r="AJ87" s="11"/>
      <c r="AK87" s="11">
        <f>AK88+AK89</f>
        <v>1623.3</v>
      </c>
      <c r="AL87" s="11"/>
      <c r="AM87" s="11"/>
      <c r="AN87" s="11"/>
      <c r="AO87" s="11"/>
      <c r="AP87" s="11">
        <v>3300000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3300000</v>
      </c>
      <c r="BA87" s="11"/>
      <c r="BB87" s="11"/>
      <c r="BC87" s="11"/>
      <c r="BD87" s="11"/>
      <c r="BE87" s="11">
        <v>3300000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3300000</v>
      </c>
      <c r="BP87" s="11"/>
      <c r="BQ87" s="11"/>
      <c r="BR87" s="11"/>
      <c r="BS87" s="11"/>
      <c r="BT87" s="8" t="s">
        <v>129</v>
      </c>
    </row>
    <row r="88" spans="1:72" ht="119.65" customHeight="1">
      <c r="A88" s="16" t="s">
        <v>131</v>
      </c>
      <c r="B88" s="13" t="s">
        <v>17</v>
      </c>
      <c r="C88" s="13" t="s">
        <v>116</v>
      </c>
      <c r="D88" s="13" t="s">
        <v>28</v>
      </c>
      <c r="E88" s="13" t="s">
        <v>130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32</v>
      </c>
      <c r="U88" s="13"/>
      <c r="V88" s="14"/>
      <c r="W88" s="14"/>
      <c r="X88" s="14"/>
      <c r="Y88" s="14"/>
      <c r="Z88" s="16" t="s">
        <v>131</v>
      </c>
      <c r="AA88" s="15">
        <v>3465000</v>
      </c>
      <c r="AB88" s="15"/>
      <c r="AC88" s="15"/>
      <c r="AD88" s="15"/>
      <c r="AE88" s="15"/>
      <c r="AF88" s="15">
        <v>100000</v>
      </c>
      <c r="AG88" s="15"/>
      <c r="AH88" s="15"/>
      <c r="AI88" s="15"/>
      <c r="AJ88" s="15"/>
      <c r="AK88" s="15">
        <v>1623.3</v>
      </c>
      <c r="AL88" s="15"/>
      <c r="AM88" s="15"/>
      <c r="AN88" s="15"/>
      <c r="AO88" s="15"/>
      <c r="AP88" s="15">
        <v>3290000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3290000</v>
      </c>
      <c r="BA88" s="15"/>
      <c r="BB88" s="15"/>
      <c r="BC88" s="15"/>
      <c r="BD88" s="15"/>
      <c r="BE88" s="15">
        <v>3290000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3290000</v>
      </c>
      <c r="BP88" s="15"/>
      <c r="BQ88" s="15"/>
      <c r="BR88" s="15"/>
      <c r="BS88" s="15"/>
      <c r="BT88" s="16" t="s">
        <v>131</v>
      </c>
    </row>
    <row r="89" spans="1:72" ht="85.5" customHeight="1">
      <c r="A89" s="16" t="s">
        <v>132</v>
      </c>
      <c r="B89" s="13" t="s">
        <v>17</v>
      </c>
      <c r="C89" s="13" t="s">
        <v>116</v>
      </c>
      <c r="D89" s="13" t="s">
        <v>28</v>
      </c>
      <c r="E89" s="13" t="s">
        <v>130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41</v>
      </c>
      <c r="U89" s="13"/>
      <c r="V89" s="14"/>
      <c r="W89" s="14"/>
      <c r="X89" s="14"/>
      <c r="Y89" s="14"/>
      <c r="Z89" s="16" t="s">
        <v>132</v>
      </c>
      <c r="AA89" s="15">
        <v>10000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0</v>
      </c>
      <c r="AL89" s="15"/>
      <c r="AM89" s="15"/>
      <c r="AN89" s="15"/>
      <c r="AO89" s="15"/>
      <c r="AP89" s="15">
        <v>10000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v>10000</v>
      </c>
      <c r="BA89" s="15"/>
      <c r="BB89" s="15"/>
      <c r="BC89" s="15"/>
      <c r="BD89" s="15"/>
      <c r="BE89" s="15">
        <v>10000</v>
      </c>
      <c r="BF89" s="15"/>
      <c r="BG89" s="15"/>
      <c r="BH89" s="15"/>
      <c r="BI89" s="15"/>
      <c r="BJ89" s="15"/>
      <c r="BK89" s="15"/>
      <c r="BL89" s="15"/>
      <c r="BM89" s="15"/>
      <c r="BN89" s="15"/>
      <c r="BO89" s="15">
        <v>10000</v>
      </c>
      <c r="BP89" s="15"/>
      <c r="BQ89" s="15"/>
      <c r="BR89" s="15"/>
      <c r="BS89" s="15"/>
      <c r="BT89" s="16" t="s">
        <v>132</v>
      </c>
    </row>
    <row r="90" spans="1:72" ht="85.5" customHeight="1">
      <c r="A90" s="8" t="s">
        <v>133</v>
      </c>
      <c r="B90" s="9" t="s">
        <v>17</v>
      </c>
      <c r="C90" s="9" t="s">
        <v>116</v>
      </c>
      <c r="D90" s="9" t="s">
        <v>28</v>
      </c>
      <c r="E90" s="9" t="s">
        <v>134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133</v>
      </c>
      <c r="AA90" s="11">
        <v>1610000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f>AK91</f>
        <v>97.6</v>
      </c>
      <c r="AL90" s="11"/>
      <c r="AM90" s="11"/>
      <c r="AN90" s="11"/>
      <c r="AO90" s="11"/>
      <c r="AP90" s="11">
        <v>910000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910000</v>
      </c>
      <c r="BA90" s="11"/>
      <c r="BB90" s="11"/>
      <c r="BC90" s="11"/>
      <c r="BD90" s="11"/>
      <c r="BE90" s="11">
        <v>910000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910000</v>
      </c>
      <c r="BP90" s="11"/>
      <c r="BQ90" s="11"/>
      <c r="BR90" s="11"/>
      <c r="BS90" s="11"/>
      <c r="BT90" s="8" t="s">
        <v>133</v>
      </c>
    </row>
    <row r="91" spans="1:72" ht="136.9" customHeight="1">
      <c r="A91" s="16" t="s">
        <v>135</v>
      </c>
      <c r="B91" s="13" t="s">
        <v>17</v>
      </c>
      <c r="C91" s="13" t="s">
        <v>116</v>
      </c>
      <c r="D91" s="13" t="s">
        <v>28</v>
      </c>
      <c r="E91" s="13" t="s">
        <v>134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32</v>
      </c>
      <c r="U91" s="13"/>
      <c r="V91" s="14"/>
      <c r="W91" s="14"/>
      <c r="X91" s="14"/>
      <c r="Y91" s="14"/>
      <c r="Z91" s="16" t="s">
        <v>135</v>
      </c>
      <c r="AA91" s="15">
        <v>1610000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97.6</v>
      </c>
      <c r="AL91" s="15"/>
      <c r="AM91" s="15"/>
      <c r="AN91" s="15"/>
      <c r="AO91" s="15"/>
      <c r="AP91" s="15">
        <v>910000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910000</v>
      </c>
      <c r="BA91" s="15"/>
      <c r="BB91" s="15"/>
      <c r="BC91" s="15"/>
      <c r="BD91" s="15"/>
      <c r="BE91" s="15">
        <v>910000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910000</v>
      </c>
      <c r="BP91" s="15"/>
      <c r="BQ91" s="15"/>
      <c r="BR91" s="15"/>
      <c r="BS91" s="15"/>
      <c r="BT91" s="16" t="s">
        <v>135</v>
      </c>
    </row>
    <row r="92" spans="1:72" ht="51.4" customHeight="1">
      <c r="A92" s="8" t="s">
        <v>136</v>
      </c>
      <c r="B92" s="9" t="s">
        <v>17</v>
      </c>
      <c r="C92" s="9" t="s">
        <v>116</v>
      </c>
      <c r="D92" s="9" t="s">
        <v>28</v>
      </c>
      <c r="E92" s="9" t="s">
        <v>137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136</v>
      </c>
      <c r="AA92" s="11">
        <v>400000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>
        <f>AK93</f>
        <v>29.2</v>
      </c>
      <c r="AL92" s="11"/>
      <c r="AM92" s="11"/>
      <c r="AN92" s="11"/>
      <c r="AO92" s="11"/>
      <c r="AP92" s="11">
        <v>200000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200000</v>
      </c>
      <c r="BA92" s="11"/>
      <c r="BB92" s="11"/>
      <c r="BC92" s="11"/>
      <c r="BD92" s="11"/>
      <c r="BE92" s="11">
        <v>200000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v>200000</v>
      </c>
      <c r="BP92" s="11"/>
      <c r="BQ92" s="11"/>
      <c r="BR92" s="11"/>
      <c r="BS92" s="11"/>
      <c r="BT92" s="8" t="s">
        <v>136</v>
      </c>
    </row>
    <row r="93" spans="1:72" ht="102.6" customHeight="1">
      <c r="A93" s="16" t="s">
        <v>138</v>
      </c>
      <c r="B93" s="13" t="s">
        <v>17</v>
      </c>
      <c r="C93" s="13" t="s">
        <v>116</v>
      </c>
      <c r="D93" s="13" t="s">
        <v>28</v>
      </c>
      <c r="E93" s="13" t="s">
        <v>137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6" t="s">
        <v>138</v>
      </c>
      <c r="AA93" s="15">
        <v>400000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29.2</v>
      </c>
      <c r="AL93" s="15"/>
      <c r="AM93" s="15"/>
      <c r="AN93" s="15"/>
      <c r="AO93" s="15"/>
      <c r="AP93" s="15">
        <v>200000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200000</v>
      </c>
      <c r="BA93" s="15"/>
      <c r="BB93" s="15"/>
      <c r="BC93" s="15"/>
      <c r="BD93" s="15"/>
      <c r="BE93" s="15">
        <v>200000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200000</v>
      </c>
      <c r="BP93" s="15"/>
      <c r="BQ93" s="15"/>
      <c r="BR93" s="15"/>
      <c r="BS93" s="15"/>
      <c r="BT93" s="16" t="s">
        <v>138</v>
      </c>
    </row>
    <row r="94" spans="1:72" ht="51.4" customHeight="1">
      <c r="A94" s="8" t="s">
        <v>139</v>
      </c>
      <c r="B94" s="9" t="s">
        <v>17</v>
      </c>
      <c r="C94" s="9" t="s">
        <v>116</v>
      </c>
      <c r="D94" s="9" t="s">
        <v>28</v>
      </c>
      <c r="E94" s="9" t="s">
        <v>140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139</v>
      </c>
      <c r="AA94" s="11">
        <v>1485000</v>
      </c>
      <c r="AB94" s="11"/>
      <c r="AC94" s="11"/>
      <c r="AD94" s="11"/>
      <c r="AE94" s="11"/>
      <c r="AF94" s="11">
        <v>462186.06</v>
      </c>
      <c r="AG94" s="11"/>
      <c r="AH94" s="11"/>
      <c r="AI94" s="11"/>
      <c r="AJ94" s="11"/>
      <c r="AK94" s="11">
        <f>AK95</f>
        <v>54.7</v>
      </c>
      <c r="AL94" s="11"/>
      <c r="AM94" s="11"/>
      <c r="AN94" s="11"/>
      <c r="AO94" s="11"/>
      <c r="AP94" s="11">
        <v>1185000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1185000</v>
      </c>
      <c r="BA94" s="11"/>
      <c r="BB94" s="11"/>
      <c r="BC94" s="11"/>
      <c r="BD94" s="11"/>
      <c r="BE94" s="11">
        <v>1185000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1185000</v>
      </c>
      <c r="BP94" s="11"/>
      <c r="BQ94" s="11"/>
      <c r="BR94" s="11"/>
      <c r="BS94" s="11"/>
      <c r="BT94" s="8" t="s">
        <v>139</v>
      </c>
    </row>
    <row r="95" spans="1:72" ht="102.6" customHeight="1">
      <c r="A95" s="16" t="s">
        <v>141</v>
      </c>
      <c r="B95" s="13" t="s">
        <v>17</v>
      </c>
      <c r="C95" s="13" t="s">
        <v>116</v>
      </c>
      <c r="D95" s="13" t="s">
        <v>28</v>
      </c>
      <c r="E95" s="13" t="s">
        <v>140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6" t="s">
        <v>141</v>
      </c>
      <c r="AA95" s="15">
        <v>1485000</v>
      </c>
      <c r="AB95" s="15"/>
      <c r="AC95" s="15"/>
      <c r="AD95" s="15"/>
      <c r="AE95" s="15"/>
      <c r="AF95" s="15">
        <v>462186.06</v>
      </c>
      <c r="AG95" s="15"/>
      <c r="AH95" s="15"/>
      <c r="AI95" s="15"/>
      <c r="AJ95" s="15"/>
      <c r="AK95" s="15">
        <v>54.7</v>
      </c>
      <c r="AL95" s="15"/>
      <c r="AM95" s="15"/>
      <c r="AN95" s="15"/>
      <c r="AO95" s="15"/>
      <c r="AP95" s="15">
        <v>1185000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1185000</v>
      </c>
      <c r="BA95" s="15"/>
      <c r="BB95" s="15"/>
      <c r="BC95" s="15"/>
      <c r="BD95" s="15"/>
      <c r="BE95" s="15">
        <v>1185000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1185000</v>
      </c>
      <c r="BP95" s="15"/>
      <c r="BQ95" s="15"/>
      <c r="BR95" s="15"/>
      <c r="BS95" s="15"/>
      <c r="BT95" s="16" t="s">
        <v>141</v>
      </c>
    </row>
    <row r="96" spans="1:72" ht="153.94999999999999" customHeight="1">
      <c r="A96" s="8" t="s">
        <v>142</v>
      </c>
      <c r="B96" s="9" t="s">
        <v>17</v>
      </c>
      <c r="C96" s="9" t="s">
        <v>116</v>
      </c>
      <c r="D96" s="9" t="s">
        <v>28</v>
      </c>
      <c r="E96" s="9" t="s">
        <v>143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142</v>
      </c>
      <c r="AA96" s="11">
        <v>55522</v>
      </c>
      <c r="AB96" s="11"/>
      <c r="AC96" s="11"/>
      <c r="AD96" s="11"/>
      <c r="AE96" s="11">
        <v>55522</v>
      </c>
      <c r="AF96" s="11">
        <v>1054900</v>
      </c>
      <c r="AG96" s="11"/>
      <c r="AH96" s="11">
        <v>1054900</v>
      </c>
      <c r="AI96" s="11"/>
      <c r="AJ96" s="11"/>
      <c r="AK96" s="11">
        <f>AK97</f>
        <v>0</v>
      </c>
      <c r="AL96" s="11"/>
      <c r="AM96" s="11">
        <v>1054900</v>
      </c>
      <c r="AN96" s="11"/>
      <c r="AO96" s="11">
        <v>55522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8" t="s">
        <v>142</v>
      </c>
    </row>
    <row r="97" spans="1:72" ht="205.35" customHeight="1">
      <c r="A97" s="12" t="s">
        <v>144</v>
      </c>
      <c r="B97" s="13" t="s">
        <v>17</v>
      </c>
      <c r="C97" s="13" t="s">
        <v>116</v>
      </c>
      <c r="D97" s="13" t="s">
        <v>28</v>
      </c>
      <c r="E97" s="13" t="s">
        <v>143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2" t="s">
        <v>144</v>
      </c>
      <c r="AA97" s="15">
        <v>55522</v>
      </c>
      <c r="AB97" s="15"/>
      <c r="AC97" s="15"/>
      <c r="AD97" s="15"/>
      <c r="AE97" s="15">
        <v>55522</v>
      </c>
      <c r="AF97" s="15">
        <v>1054900</v>
      </c>
      <c r="AG97" s="15"/>
      <c r="AH97" s="15">
        <v>1054900</v>
      </c>
      <c r="AI97" s="15"/>
      <c r="AJ97" s="15"/>
      <c r="AK97" s="15">
        <v>0</v>
      </c>
      <c r="AL97" s="15"/>
      <c r="AM97" s="15">
        <v>1054900</v>
      </c>
      <c r="AN97" s="15"/>
      <c r="AO97" s="15">
        <v>55522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2" t="s">
        <v>144</v>
      </c>
    </row>
    <row r="98" spans="1:72" ht="34.15" customHeight="1">
      <c r="A98" s="8" t="s">
        <v>145</v>
      </c>
      <c r="B98" s="9" t="s">
        <v>17</v>
      </c>
      <c r="C98" s="9" t="s">
        <v>116</v>
      </c>
      <c r="D98" s="9" t="s">
        <v>28</v>
      </c>
      <c r="E98" s="9" t="s">
        <v>146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145</v>
      </c>
      <c r="AA98" s="11">
        <v>67216</v>
      </c>
      <c r="AB98" s="11"/>
      <c r="AC98" s="11"/>
      <c r="AD98" s="11"/>
      <c r="AE98" s="11">
        <v>67216</v>
      </c>
      <c r="AF98" s="11">
        <v>1276400</v>
      </c>
      <c r="AG98" s="11"/>
      <c r="AH98" s="11">
        <v>1276400</v>
      </c>
      <c r="AI98" s="11"/>
      <c r="AJ98" s="11"/>
      <c r="AK98" s="11">
        <f>AK99</f>
        <v>0</v>
      </c>
      <c r="AL98" s="11"/>
      <c r="AM98" s="11">
        <v>1276400</v>
      </c>
      <c r="AN98" s="11"/>
      <c r="AO98" s="11">
        <v>67216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8" t="s">
        <v>145</v>
      </c>
    </row>
    <row r="99" spans="1:72" ht="85.5" customHeight="1">
      <c r="A99" s="16" t="s">
        <v>147</v>
      </c>
      <c r="B99" s="13" t="s">
        <v>17</v>
      </c>
      <c r="C99" s="13" t="s">
        <v>116</v>
      </c>
      <c r="D99" s="13" t="s">
        <v>28</v>
      </c>
      <c r="E99" s="13" t="s">
        <v>146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6" t="s">
        <v>147</v>
      </c>
      <c r="AA99" s="15">
        <v>67216</v>
      </c>
      <c r="AB99" s="15"/>
      <c r="AC99" s="15"/>
      <c r="AD99" s="15"/>
      <c r="AE99" s="15">
        <v>67216</v>
      </c>
      <c r="AF99" s="15">
        <v>1276400</v>
      </c>
      <c r="AG99" s="15"/>
      <c r="AH99" s="15">
        <v>1276400</v>
      </c>
      <c r="AI99" s="15"/>
      <c r="AJ99" s="15"/>
      <c r="AK99" s="15">
        <v>0</v>
      </c>
      <c r="AL99" s="15"/>
      <c r="AM99" s="15">
        <v>1276400</v>
      </c>
      <c r="AN99" s="15"/>
      <c r="AO99" s="15">
        <v>67216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6" t="s">
        <v>147</v>
      </c>
    </row>
    <row r="100" spans="1:72" ht="68.45" customHeight="1">
      <c r="A100" s="8" t="s">
        <v>148</v>
      </c>
      <c r="B100" s="9" t="s">
        <v>17</v>
      </c>
      <c r="C100" s="9" t="s">
        <v>116</v>
      </c>
      <c r="D100" s="9" t="s">
        <v>28</v>
      </c>
      <c r="E100" s="9" t="s">
        <v>149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148</v>
      </c>
      <c r="AA100" s="11">
        <v>60568.42</v>
      </c>
      <c r="AB100" s="11"/>
      <c r="AC100" s="11"/>
      <c r="AD100" s="11"/>
      <c r="AE100" s="11">
        <v>60568.42</v>
      </c>
      <c r="AF100" s="11">
        <v>1159078.52</v>
      </c>
      <c r="AG100" s="11"/>
      <c r="AH100" s="11">
        <v>1158664.58</v>
      </c>
      <c r="AI100" s="11"/>
      <c r="AJ100" s="11">
        <v>413.94</v>
      </c>
      <c r="AK100" s="11">
        <f>AK101</f>
        <v>0</v>
      </c>
      <c r="AL100" s="11"/>
      <c r="AM100" s="11">
        <v>1158664.58</v>
      </c>
      <c r="AN100" s="11"/>
      <c r="AO100" s="11">
        <v>60982.36</v>
      </c>
      <c r="AP100" s="11">
        <v>109078.02</v>
      </c>
      <c r="AQ100" s="11"/>
      <c r="AR100" s="11"/>
      <c r="AS100" s="11"/>
      <c r="AT100" s="11">
        <v>109078.02</v>
      </c>
      <c r="AU100" s="11">
        <v>811700</v>
      </c>
      <c r="AV100" s="11"/>
      <c r="AW100" s="11">
        <v>811700</v>
      </c>
      <c r="AX100" s="11"/>
      <c r="AY100" s="11">
        <v>-28799.99</v>
      </c>
      <c r="AZ100" s="11">
        <v>920778.02</v>
      </c>
      <c r="BA100" s="11"/>
      <c r="BB100" s="11">
        <v>811700</v>
      </c>
      <c r="BC100" s="11"/>
      <c r="BD100" s="11">
        <v>80278.03</v>
      </c>
      <c r="BE100" s="11">
        <v>102700</v>
      </c>
      <c r="BF100" s="11"/>
      <c r="BG100" s="11"/>
      <c r="BH100" s="11"/>
      <c r="BI100" s="11">
        <v>102700</v>
      </c>
      <c r="BJ100" s="11">
        <v>748300</v>
      </c>
      <c r="BK100" s="11"/>
      <c r="BL100" s="11">
        <v>748300</v>
      </c>
      <c r="BM100" s="11"/>
      <c r="BN100" s="11">
        <v>-28692.3</v>
      </c>
      <c r="BO100" s="11">
        <v>851000</v>
      </c>
      <c r="BP100" s="11"/>
      <c r="BQ100" s="11">
        <v>748300</v>
      </c>
      <c r="BR100" s="11"/>
      <c r="BS100" s="11">
        <v>74007.7</v>
      </c>
      <c r="BT100" s="8" t="s">
        <v>148</v>
      </c>
    </row>
    <row r="101" spans="1:72" ht="119.65" customHeight="1">
      <c r="A101" s="16" t="s">
        <v>150</v>
      </c>
      <c r="B101" s="13" t="s">
        <v>17</v>
      </c>
      <c r="C101" s="13" t="s">
        <v>116</v>
      </c>
      <c r="D101" s="13" t="s">
        <v>28</v>
      </c>
      <c r="E101" s="13" t="s">
        <v>149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6" t="s">
        <v>150</v>
      </c>
      <c r="AA101" s="15">
        <v>60568.42</v>
      </c>
      <c r="AB101" s="15"/>
      <c r="AC101" s="15"/>
      <c r="AD101" s="15"/>
      <c r="AE101" s="15">
        <v>60568.42</v>
      </c>
      <c r="AF101" s="15">
        <v>1159078.52</v>
      </c>
      <c r="AG101" s="15"/>
      <c r="AH101" s="15">
        <v>1158664.58</v>
      </c>
      <c r="AI101" s="15"/>
      <c r="AJ101" s="15">
        <v>413.94</v>
      </c>
      <c r="AK101" s="15">
        <v>0</v>
      </c>
      <c r="AL101" s="15"/>
      <c r="AM101" s="15">
        <v>1158664.58</v>
      </c>
      <c r="AN101" s="15"/>
      <c r="AO101" s="15">
        <v>60982.36</v>
      </c>
      <c r="AP101" s="15">
        <v>109078.02</v>
      </c>
      <c r="AQ101" s="15"/>
      <c r="AR101" s="15"/>
      <c r="AS101" s="15"/>
      <c r="AT101" s="15">
        <v>109078.02</v>
      </c>
      <c r="AU101" s="15">
        <v>811700</v>
      </c>
      <c r="AV101" s="15"/>
      <c r="AW101" s="15">
        <v>811700</v>
      </c>
      <c r="AX101" s="15"/>
      <c r="AY101" s="15">
        <v>-28799.99</v>
      </c>
      <c r="AZ101" s="15">
        <v>920778.02</v>
      </c>
      <c r="BA101" s="15"/>
      <c r="BB101" s="15">
        <v>811700</v>
      </c>
      <c r="BC101" s="15"/>
      <c r="BD101" s="15">
        <v>80278.03</v>
      </c>
      <c r="BE101" s="15">
        <v>102700</v>
      </c>
      <c r="BF101" s="15"/>
      <c r="BG101" s="15"/>
      <c r="BH101" s="15"/>
      <c r="BI101" s="15">
        <v>102700</v>
      </c>
      <c r="BJ101" s="15">
        <v>748300</v>
      </c>
      <c r="BK101" s="15"/>
      <c r="BL101" s="15">
        <v>748300</v>
      </c>
      <c r="BM101" s="15"/>
      <c r="BN101" s="15">
        <v>-28692.3</v>
      </c>
      <c r="BO101" s="15">
        <v>851000</v>
      </c>
      <c r="BP101" s="15"/>
      <c r="BQ101" s="15">
        <v>748300</v>
      </c>
      <c r="BR101" s="15"/>
      <c r="BS101" s="15">
        <v>74007.7</v>
      </c>
      <c r="BT101" s="16" t="s">
        <v>150</v>
      </c>
    </row>
    <row r="102" spans="1:72" ht="68.45" customHeight="1">
      <c r="A102" s="8" t="s">
        <v>94</v>
      </c>
      <c r="B102" s="9" t="s">
        <v>17</v>
      </c>
      <c r="C102" s="9" t="s">
        <v>116</v>
      </c>
      <c r="D102" s="9" t="s">
        <v>28</v>
      </c>
      <c r="E102" s="9" t="s">
        <v>95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94</v>
      </c>
      <c r="AA102" s="11">
        <v>50000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>
        <f>AK103</f>
        <v>0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8" t="s">
        <v>94</v>
      </c>
    </row>
    <row r="103" spans="1:72" ht="85.5" customHeight="1">
      <c r="A103" s="16" t="s">
        <v>96</v>
      </c>
      <c r="B103" s="13" t="s">
        <v>17</v>
      </c>
      <c r="C103" s="13" t="s">
        <v>116</v>
      </c>
      <c r="D103" s="13" t="s">
        <v>28</v>
      </c>
      <c r="E103" s="13" t="s">
        <v>95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41</v>
      </c>
      <c r="U103" s="13"/>
      <c r="V103" s="14"/>
      <c r="W103" s="14"/>
      <c r="X103" s="14"/>
      <c r="Y103" s="14"/>
      <c r="Z103" s="16" t="s">
        <v>96</v>
      </c>
      <c r="AA103" s="15">
        <v>50000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>
        <v>0</v>
      </c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6" t="s">
        <v>96</v>
      </c>
    </row>
    <row r="104" spans="1:72" ht="17.100000000000001" customHeight="1">
      <c r="A104" s="5" t="s">
        <v>151</v>
      </c>
      <c r="B104" s="4" t="s">
        <v>17</v>
      </c>
      <c r="C104" s="4" t="s">
        <v>152</v>
      </c>
      <c r="D104" s="4" t="s">
        <v>20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151</v>
      </c>
      <c r="AA104" s="7">
        <v>19127853.710000001</v>
      </c>
      <c r="AB104" s="7"/>
      <c r="AC104" s="7"/>
      <c r="AD104" s="7"/>
      <c r="AE104" s="7">
        <v>3161279.71</v>
      </c>
      <c r="AF104" s="7">
        <v>15328181</v>
      </c>
      <c r="AG104" s="7"/>
      <c r="AH104" s="7">
        <v>14676000</v>
      </c>
      <c r="AI104" s="7"/>
      <c r="AJ104" s="7"/>
      <c r="AK104" s="7">
        <v>4374.1000000000004</v>
      </c>
      <c r="AL104" s="7"/>
      <c r="AM104" s="7">
        <v>14676000</v>
      </c>
      <c r="AN104" s="7"/>
      <c r="AO104" s="7">
        <v>3161279.71</v>
      </c>
      <c r="AP104" s="7">
        <v>21174474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>
        <v>21174474</v>
      </c>
      <c r="BA104" s="7"/>
      <c r="BB104" s="7"/>
      <c r="BC104" s="7"/>
      <c r="BD104" s="7"/>
      <c r="BE104" s="7">
        <v>21658374</v>
      </c>
      <c r="BF104" s="7"/>
      <c r="BG104" s="7"/>
      <c r="BH104" s="7"/>
      <c r="BI104" s="7"/>
      <c r="BJ104" s="7"/>
      <c r="BK104" s="7"/>
      <c r="BL104" s="7"/>
      <c r="BM104" s="7"/>
      <c r="BN104" s="7"/>
      <c r="BO104" s="7">
        <v>21658374</v>
      </c>
      <c r="BP104" s="7"/>
      <c r="BQ104" s="7"/>
      <c r="BR104" s="7"/>
      <c r="BS104" s="7"/>
      <c r="BT104" s="5" t="s">
        <v>151</v>
      </c>
    </row>
    <row r="105" spans="1:72" ht="17.100000000000001" customHeight="1">
      <c r="A105" s="5" t="s">
        <v>153</v>
      </c>
      <c r="B105" s="4" t="s">
        <v>17</v>
      </c>
      <c r="C105" s="4" t="s">
        <v>152</v>
      </c>
      <c r="D105" s="4" t="s">
        <v>19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153</v>
      </c>
      <c r="AA105" s="7">
        <v>19127853.710000001</v>
      </c>
      <c r="AB105" s="7"/>
      <c r="AC105" s="7"/>
      <c r="AD105" s="7"/>
      <c r="AE105" s="7">
        <v>3161279.71</v>
      </c>
      <c r="AF105" s="7">
        <v>15328181</v>
      </c>
      <c r="AG105" s="7"/>
      <c r="AH105" s="7">
        <v>14676000</v>
      </c>
      <c r="AI105" s="7"/>
      <c r="AJ105" s="7"/>
      <c r="AK105" s="7">
        <v>4374.1000000000004</v>
      </c>
      <c r="AL105" s="7"/>
      <c r="AM105" s="7">
        <v>14676000</v>
      </c>
      <c r="AN105" s="7"/>
      <c r="AO105" s="7">
        <v>3161279.71</v>
      </c>
      <c r="AP105" s="7">
        <v>21174474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>
        <v>21174474</v>
      </c>
      <c r="BA105" s="7"/>
      <c r="BB105" s="7"/>
      <c r="BC105" s="7"/>
      <c r="BD105" s="7"/>
      <c r="BE105" s="7">
        <v>21658374</v>
      </c>
      <c r="BF105" s="7"/>
      <c r="BG105" s="7"/>
      <c r="BH105" s="7"/>
      <c r="BI105" s="7"/>
      <c r="BJ105" s="7"/>
      <c r="BK105" s="7"/>
      <c r="BL105" s="7"/>
      <c r="BM105" s="7"/>
      <c r="BN105" s="7"/>
      <c r="BO105" s="7">
        <v>21658374</v>
      </c>
      <c r="BP105" s="7"/>
      <c r="BQ105" s="7"/>
      <c r="BR105" s="7"/>
      <c r="BS105" s="7"/>
      <c r="BT105" s="5" t="s">
        <v>153</v>
      </c>
    </row>
    <row r="106" spans="1:72" ht="51.4" customHeight="1">
      <c r="A106" s="8" t="s">
        <v>154</v>
      </c>
      <c r="B106" s="9" t="s">
        <v>17</v>
      </c>
      <c r="C106" s="9" t="s">
        <v>152</v>
      </c>
      <c r="D106" s="9" t="s">
        <v>19</v>
      </c>
      <c r="E106" s="9" t="s">
        <v>155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154</v>
      </c>
      <c r="AA106" s="11"/>
      <c r="AB106" s="11"/>
      <c r="AC106" s="11"/>
      <c r="AD106" s="11"/>
      <c r="AE106" s="11"/>
      <c r="AF106" s="11">
        <v>11804806</v>
      </c>
      <c r="AG106" s="11"/>
      <c r="AH106" s="11">
        <v>11214500</v>
      </c>
      <c r="AI106" s="11"/>
      <c r="AJ106" s="11">
        <v>590306</v>
      </c>
      <c r="AK106" s="11">
        <f>AK107</f>
        <v>0</v>
      </c>
      <c r="AL106" s="11"/>
      <c r="AM106" s="11">
        <v>11214500</v>
      </c>
      <c r="AN106" s="11"/>
      <c r="AO106" s="11">
        <v>590306</v>
      </c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8" t="s">
        <v>154</v>
      </c>
    </row>
    <row r="107" spans="1:72" ht="102.6" customHeight="1">
      <c r="A107" s="16" t="s">
        <v>156</v>
      </c>
      <c r="B107" s="13" t="s">
        <v>17</v>
      </c>
      <c r="C107" s="13" t="s">
        <v>152</v>
      </c>
      <c r="D107" s="13" t="s">
        <v>19</v>
      </c>
      <c r="E107" s="13" t="s">
        <v>155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32</v>
      </c>
      <c r="U107" s="13"/>
      <c r="V107" s="14"/>
      <c r="W107" s="14"/>
      <c r="X107" s="14"/>
      <c r="Y107" s="14"/>
      <c r="Z107" s="16" t="s">
        <v>156</v>
      </c>
      <c r="AA107" s="15"/>
      <c r="AB107" s="15"/>
      <c r="AC107" s="15"/>
      <c r="AD107" s="15"/>
      <c r="AE107" s="15"/>
      <c r="AF107" s="15">
        <v>11804806</v>
      </c>
      <c r="AG107" s="15"/>
      <c r="AH107" s="15">
        <v>11214500</v>
      </c>
      <c r="AI107" s="15"/>
      <c r="AJ107" s="15">
        <v>590306</v>
      </c>
      <c r="AK107" s="15">
        <v>0</v>
      </c>
      <c r="AL107" s="15"/>
      <c r="AM107" s="15">
        <v>11214500</v>
      </c>
      <c r="AN107" s="15"/>
      <c r="AO107" s="15">
        <v>590306</v>
      </c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6" t="s">
        <v>156</v>
      </c>
    </row>
    <row r="108" spans="1:72" ht="51.4" customHeight="1">
      <c r="A108" s="8" t="s">
        <v>157</v>
      </c>
      <c r="B108" s="9" t="s">
        <v>17</v>
      </c>
      <c r="C108" s="9" t="s">
        <v>152</v>
      </c>
      <c r="D108" s="9" t="s">
        <v>19</v>
      </c>
      <c r="E108" s="9" t="s">
        <v>158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157</v>
      </c>
      <c r="AA108" s="11">
        <v>13344606</v>
      </c>
      <c r="AB108" s="11"/>
      <c r="AC108" s="11"/>
      <c r="AD108" s="11"/>
      <c r="AE108" s="11"/>
      <c r="AF108" s="11">
        <v>652181</v>
      </c>
      <c r="AG108" s="11"/>
      <c r="AH108" s="11"/>
      <c r="AI108" s="11"/>
      <c r="AJ108" s="11"/>
      <c r="AK108" s="11">
        <f>AK109+AK110+AK111</f>
        <v>3171.2999999999997</v>
      </c>
      <c r="AL108" s="11"/>
      <c r="AM108" s="11"/>
      <c r="AN108" s="11"/>
      <c r="AO108" s="11"/>
      <c r="AP108" s="11">
        <v>17010974</v>
      </c>
      <c r="AQ108" s="11"/>
      <c r="AR108" s="11"/>
      <c r="AS108" s="11"/>
      <c r="AT108" s="11"/>
      <c r="AU108" s="11"/>
      <c r="AV108" s="11"/>
      <c r="AW108" s="11"/>
      <c r="AX108" s="11"/>
      <c r="AY108" s="11"/>
      <c r="AZ108" s="11">
        <v>17010974</v>
      </c>
      <c r="BA108" s="11"/>
      <c r="BB108" s="11"/>
      <c r="BC108" s="11"/>
      <c r="BD108" s="11"/>
      <c r="BE108" s="11">
        <v>17344374</v>
      </c>
      <c r="BF108" s="11"/>
      <c r="BG108" s="11"/>
      <c r="BH108" s="11"/>
      <c r="BI108" s="11"/>
      <c r="BJ108" s="11"/>
      <c r="BK108" s="11"/>
      <c r="BL108" s="11"/>
      <c r="BM108" s="11"/>
      <c r="BN108" s="11"/>
      <c r="BO108" s="11">
        <v>17344374</v>
      </c>
      <c r="BP108" s="11"/>
      <c r="BQ108" s="11"/>
      <c r="BR108" s="11"/>
      <c r="BS108" s="11"/>
      <c r="BT108" s="8" t="s">
        <v>157</v>
      </c>
    </row>
    <row r="109" spans="1:72" ht="188.1" customHeight="1">
      <c r="A109" s="12" t="s">
        <v>159</v>
      </c>
      <c r="B109" s="13" t="s">
        <v>17</v>
      </c>
      <c r="C109" s="13" t="s">
        <v>152</v>
      </c>
      <c r="D109" s="13" t="s">
        <v>19</v>
      </c>
      <c r="E109" s="13" t="s">
        <v>158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26</v>
      </c>
      <c r="U109" s="13"/>
      <c r="V109" s="14"/>
      <c r="W109" s="14"/>
      <c r="X109" s="14"/>
      <c r="Y109" s="14"/>
      <c r="Z109" s="12" t="s">
        <v>159</v>
      </c>
      <c r="AA109" s="15">
        <v>4379332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>
        <v>977.1</v>
      </c>
      <c r="AL109" s="15"/>
      <c r="AM109" s="15"/>
      <c r="AN109" s="15"/>
      <c r="AO109" s="15"/>
      <c r="AP109" s="15">
        <v>8345700</v>
      </c>
      <c r="AQ109" s="15"/>
      <c r="AR109" s="15"/>
      <c r="AS109" s="15"/>
      <c r="AT109" s="15"/>
      <c r="AU109" s="15"/>
      <c r="AV109" s="15"/>
      <c r="AW109" s="15"/>
      <c r="AX109" s="15"/>
      <c r="AY109" s="15"/>
      <c r="AZ109" s="15">
        <v>8345700</v>
      </c>
      <c r="BA109" s="15"/>
      <c r="BB109" s="15"/>
      <c r="BC109" s="15"/>
      <c r="BD109" s="15"/>
      <c r="BE109" s="15">
        <v>8679100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>
        <v>8679100</v>
      </c>
      <c r="BP109" s="15"/>
      <c r="BQ109" s="15"/>
      <c r="BR109" s="15"/>
      <c r="BS109" s="15"/>
      <c r="BT109" s="12" t="s">
        <v>159</v>
      </c>
    </row>
    <row r="110" spans="1:72" ht="102.6" customHeight="1">
      <c r="A110" s="16" t="s">
        <v>160</v>
      </c>
      <c r="B110" s="13" t="s">
        <v>17</v>
      </c>
      <c r="C110" s="13" t="s">
        <v>152</v>
      </c>
      <c r="D110" s="13" t="s">
        <v>19</v>
      </c>
      <c r="E110" s="13" t="s">
        <v>158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32</v>
      </c>
      <c r="U110" s="13"/>
      <c r="V110" s="14"/>
      <c r="W110" s="14"/>
      <c r="X110" s="14"/>
      <c r="Y110" s="14"/>
      <c r="Z110" s="16" t="s">
        <v>160</v>
      </c>
      <c r="AA110" s="15">
        <v>8217400</v>
      </c>
      <c r="AB110" s="15"/>
      <c r="AC110" s="15"/>
      <c r="AD110" s="15"/>
      <c r="AE110" s="15"/>
      <c r="AF110" s="15">
        <v>652181</v>
      </c>
      <c r="AG110" s="15"/>
      <c r="AH110" s="15"/>
      <c r="AI110" s="15"/>
      <c r="AJ110" s="15"/>
      <c r="AK110" s="15">
        <v>2194.1999999999998</v>
      </c>
      <c r="AL110" s="15"/>
      <c r="AM110" s="15"/>
      <c r="AN110" s="15"/>
      <c r="AO110" s="15"/>
      <c r="AP110" s="15">
        <v>7917400</v>
      </c>
      <c r="AQ110" s="15"/>
      <c r="AR110" s="15"/>
      <c r="AS110" s="15"/>
      <c r="AT110" s="15"/>
      <c r="AU110" s="15"/>
      <c r="AV110" s="15"/>
      <c r="AW110" s="15"/>
      <c r="AX110" s="15"/>
      <c r="AY110" s="15"/>
      <c r="AZ110" s="15">
        <v>7917400</v>
      </c>
      <c r="BA110" s="15"/>
      <c r="BB110" s="15"/>
      <c r="BC110" s="15"/>
      <c r="BD110" s="15"/>
      <c r="BE110" s="15">
        <v>7917400</v>
      </c>
      <c r="BF110" s="15"/>
      <c r="BG110" s="15"/>
      <c r="BH110" s="15"/>
      <c r="BI110" s="15"/>
      <c r="BJ110" s="15"/>
      <c r="BK110" s="15"/>
      <c r="BL110" s="15"/>
      <c r="BM110" s="15"/>
      <c r="BN110" s="15"/>
      <c r="BO110" s="15">
        <v>7917400</v>
      </c>
      <c r="BP110" s="15"/>
      <c r="BQ110" s="15"/>
      <c r="BR110" s="15"/>
      <c r="BS110" s="15"/>
      <c r="BT110" s="16" t="s">
        <v>160</v>
      </c>
    </row>
    <row r="111" spans="1:72" ht="68.45" customHeight="1">
      <c r="A111" s="16" t="s">
        <v>161</v>
      </c>
      <c r="B111" s="13" t="s">
        <v>17</v>
      </c>
      <c r="C111" s="13" t="s">
        <v>152</v>
      </c>
      <c r="D111" s="13" t="s">
        <v>19</v>
      </c>
      <c r="E111" s="13" t="s">
        <v>158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41</v>
      </c>
      <c r="U111" s="13"/>
      <c r="V111" s="14"/>
      <c r="W111" s="14"/>
      <c r="X111" s="14"/>
      <c r="Y111" s="14"/>
      <c r="Z111" s="16" t="s">
        <v>161</v>
      </c>
      <c r="AA111" s="15">
        <v>747874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>
        <v>0</v>
      </c>
      <c r="AL111" s="15"/>
      <c r="AM111" s="15"/>
      <c r="AN111" s="15"/>
      <c r="AO111" s="15"/>
      <c r="AP111" s="15">
        <v>747874</v>
      </c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747874</v>
      </c>
      <c r="BA111" s="15"/>
      <c r="BB111" s="15"/>
      <c r="BC111" s="15"/>
      <c r="BD111" s="15"/>
      <c r="BE111" s="15">
        <v>747874</v>
      </c>
      <c r="BF111" s="15"/>
      <c r="BG111" s="15"/>
      <c r="BH111" s="15"/>
      <c r="BI111" s="15"/>
      <c r="BJ111" s="15"/>
      <c r="BK111" s="15"/>
      <c r="BL111" s="15"/>
      <c r="BM111" s="15"/>
      <c r="BN111" s="15"/>
      <c r="BO111" s="15">
        <v>747874</v>
      </c>
      <c r="BP111" s="15"/>
      <c r="BQ111" s="15"/>
      <c r="BR111" s="15"/>
      <c r="BS111" s="15"/>
      <c r="BT111" s="16" t="s">
        <v>161</v>
      </c>
    </row>
    <row r="112" spans="1:72" ht="85.5" customHeight="1">
      <c r="A112" s="8" t="s">
        <v>162</v>
      </c>
      <c r="B112" s="9" t="s">
        <v>17</v>
      </c>
      <c r="C112" s="9" t="s">
        <v>152</v>
      </c>
      <c r="D112" s="9" t="s">
        <v>19</v>
      </c>
      <c r="E112" s="9" t="s">
        <v>163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162</v>
      </c>
      <c r="AA112" s="11">
        <v>2240968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>
        <f>AK113+AK114</f>
        <v>367.2</v>
      </c>
      <c r="AL112" s="11"/>
      <c r="AM112" s="11"/>
      <c r="AN112" s="11"/>
      <c r="AO112" s="11"/>
      <c r="AP112" s="11">
        <v>3763500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>
        <v>3763500</v>
      </c>
      <c r="BA112" s="11"/>
      <c r="BB112" s="11"/>
      <c r="BC112" s="11"/>
      <c r="BD112" s="11"/>
      <c r="BE112" s="11">
        <v>3894000</v>
      </c>
      <c r="BF112" s="11"/>
      <c r="BG112" s="11"/>
      <c r="BH112" s="11"/>
      <c r="BI112" s="11"/>
      <c r="BJ112" s="11"/>
      <c r="BK112" s="11"/>
      <c r="BL112" s="11"/>
      <c r="BM112" s="11"/>
      <c r="BN112" s="11"/>
      <c r="BO112" s="11">
        <v>3894000</v>
      </c>
      <c r="BP112" s="11"/>
      <c r="BQ112" s="11"/>
      <c r="BR112" s="11"/>
      <c r="BS112" s="11"/>
      <c r="BT112" s="8" t="s">
        <v>162</v>
      </c>
    </row>
    <row r="113" spans="1:72" ht="222.4" customHeight="1">
      <c r="A113" s="12" t="s">
        <v>164</v>
      </c>
      <c r="B113" s="13" t="s">
        <v>17</v>
      </c>
      <c r="C113" s="13" t="s">
        <v>152</v>
      </c>
      <c r="D113" s="13" t="s">
        <v>19</v>
      </c>
      <c r="E113" s="13" t="s">
        <v>163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26</v>
      </c>
      <c r="U113" s="13"/>
      <c r="V113" s="14"/>
      <c r="W113" s="14"/>
      <c r="X113" s="14"/>
      <c r="Y113" s="14"/>
      <c r="Z113" s="12" t="s">
        <v>164</v>
      </c>
      <c r="AA113" s="15">
        <v>1745968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>
        <v>286.39999999999998</v>
      </c>
      <c r="AL113" s="15"/>
      <c r="AM113" s="15"/>
      <c r="AN113" s="15"/>
      <c r="AO113" s="15"/>
      <c r="AP113" s="15">
        <v>3268500</v>
      </c>
      <c r="AQ113" s="15"/>
      <c r="AR113" s="15"/>
      <c r="AS113" s="15"/>
      <c r="AT113" s="15"/>
      <c r="AU113" s="15"/>
      <c r="AV113" s="15"/>
      <c r="AW113" s="15"/>
      <c r="AX113" s="15"/>
      <c r="AY113" s="15"/>
      <c r="AZ113" s="15">
        <v>3268500</v>
      </c>
      <c r="BA113" s="15"/>
      <c r="BB113" s="15"/>
      <c r="BC113" s="15"/>
      <c r="BD113" s="15"/>
      <c r="BE113" s="15">
        <v>3399000</v>
      </c>
      <c r="BF113" s="15"/>
      <c r="BG113" s="15"/>
      <c r="BH113" s="15"/>
      <c r="BI113" s="15"/>
      <c r="BJ113" s="15"/>
      <c r="BK113" s="15"/>
      <c r="BL113" s="15"/>
      <c r="BM113" s="15"/>
      <c r="BN113" s="15"/>
      <c r="BO113" s="15">
        <v>3399000</v>
      </c>
      <c r="BP113" s="15"/>
      <c r="BQ113" s="15"/>
      <c r="BR113" s="15"/>
      <c r="BS113" s="15"/>
      <c r="BT113" s="12" t="s">
        <v>164</v>
      </c>
    </row>
    <row r="114" spans="1:72" ht="136.9" customHeight="1">
      <c r="A114" s="16" t="s">
        <v>165</v>
      </c>
      <c r="B114" s="13" t="s">
        <v>17</v>
      </c>
      <c r="C114" s="13" t="s">
        <v>152</v>
      </c>
      <c r="D114" s="13" t="s">
        <v>19</v>
      </c>
      <c r="E114" s="13" t="s">
        <v>163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32</v>
      </c>
      <c r="U114" s="13"/>
      <c r="V114" s="14"/>
      <c r="W114" s="14"/>
      <c r="X114" s="14"/>
      <c r="Y114" s="14"/>
      <c r="Z114" s="16" t="s">
        <v>165</v>
      </c>
      <c r="AA114" s="15">
        <v>495000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>
        <v>80.8</v>
      </c>
      <c r="AL114" s="15"/>
      <c r="AM114" s="15"/>
      <c r="AN114" s="15"/>
      <c r="AO114" s="15"/>
      <c r="AP114" s="15">
        <v>495000</v>
      </c>
      <c r="AQ114" s="15"/>
      <c r="AR114" s="15"/>
      <c r="AS114" s="15"/>
      <c r="AT114" s="15"/>
      <c r="AU114" s="15"/>
      <c r="AV114" s="15"/>
      <c r="AW114" s="15"/>
      <c r="AX114" s="15"/>
      <c r="AY114" s="15"/>
      <c r="AZ114" s="15">
        <v>495000</v>
      </c>
      <c r="BA114" s="15"/>
      <c r="BB114" s="15"/>
      <c r="BC114" s="15"/>
      <c r="BD114" s="15"/>
      <c r="BE114" s="15">
        <v>495000</v>
      </c>
      <c r="BF114" s="15"/>
      <c r="BG114" s="15"/>
      <c r="BH114" s="15"/>
      <c r="BI114" s="15"/>
      <c r="BJ114" s="15"/>
      <c r="BK114" s="15"/>
      <c r="BL114" s="15"/>
      <c r="BM114" s="15"/>
      <c r="BN114" s="15"/>
      <c r="BO114" s="15">
        <v>495000</v>
      </c>
      <c r="BP114" s="15"/>
      <c r="BQ114" s="15"/>
      <c r="BR114" s="15"/>
      <c r="BS114" s="15"/>
      <c r="BT114" s="16" t="s">
        <v>165</v>
      </c>
    </row>
    <row r="115" spans="1:72" ht="171" customHeight="1">
      <c r="A115" s="17" t="s">
        <v>166</v>
      </c>
      <c r="B115" s="9" t="s">
        <v>17</v>
      </c>
      <c r="C115" s="9" t="s">
        <v>152</v>
      </c>
      <c r="D115" s="9" t="s">
        <v>19</v>
      </c>
      <c r="E115" s="9" t="s">
        <v>167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17" t="s">
        <v>166</v>
      </c>
      <c r="AA115" s="11">
        <v>2521500</v>
      </c>
      <c r="AB115" s="11"/>
      <c r="AC115" s="11"/>
      <c r="AD115" s="11"/>
      <c r="AE115" s="11">
        <v>2521500</v>
      </c>
      <c r="AF115" s="11">
        <v>2521500</v>
      </c>
      <c r="AG115" s="11"/>
      <c r="AH115" s="11">
        <v>2521500</v>
      </c>
      <c r="AI115" s="11"/>
      <c r="AJ115" s="11"/>
      <c r="AK115" s="11">
        <f>AK116</f>
        <v>797.7</v>
      </c>
      <c r="AL115" s="11"/>
      <c r="AM115" s="11">
        <v>2521500</v>
      </c>
      <c r="AN115" s="11"/>
      <c r="AO115" s="11">
        <v>2521500</v>
      </c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7" t="s">
        <v>166</v>
      </c>
    </row>
    <row r="116" spans="1:72" ht="307.89999999999998" customHeight="1">
      <c r="A116" s="12" t="s">
        <v>168</v>
      </c>
      <c r="B116" s="13" t="s">
        <v>17</v>
      </c>
      <c r="C116" s="13" t="s">
        <v>152</v>
      </c>
      <c r="D116" s="13" t="s">
        <v>19</v>
      </c>
      <c r="E116" s="13" t="s">
        <v>167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26</v>
      </c>
      <c r="U116" s="13"/>
      <c r="V116" s="14"/>
      <c r="W116" s="14"/>
      <c r="X116" s="14"/>
      <c r="Y116" s="14"/>
      <c r="Z116" s="12" t="s">
        <v>168</v>
      </c>
      <c r="AA116" s="15">
        <v>2521500</v>
      </c>
      <c r="AB116" s="15"/>
      <c r="AC116" s="15"/>
      <c r="AD116" s="15"/>
      <c r="AE116" s="15">
        <v>2521500</v>
      </c>
      <c r="AF116" s="15">
        <v>2521500</v>
      </c>
      <c r="AG116" s="15"/>
      <c r="AH116" s="15">
        <v>2521500</v>
      </c>
      <c r="AI116" s="15"/>
      <c r="AJ116" s="15"/>
      <c r="AK116" s="15">
        <v>797.7</v>
      </c>
      <c r="AL116" s="15"/>
      <c r="AM116" s="15">
        <v>2521500</v>
      </c>
      <c r="AN116" s="15"/>
      <c r="AO116" s="15">
        <v>2521500</v>
      </c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2" t="s">
        <v>168</v>
      </c>
    </row>
    <row r="117" spans="1:72" ht="51.4" customHeight="1">
      <c r="A117" s="8" t="s">
        <v>169</v>
      </c>
      <c r="B117" s="9" t="s">
        <v>17</v>
      </c>
      <c r="C117" s="9" t="s">
        <v>152</v>
      </c>
      <c r="D117" s="9" t="s">
        <v>19</v>
      </c>
      <c r="E117" s="9" t="s">
        <v>170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169</v>
      </c>
      <c r="AA117" s="11">
        <v>49473.71</v>
      </c>
      <c r="AB117" s="11"/>
      <c r="AC117" s="11"/>
      <c r="AD117" s="11"/>
      <c r="AE117" s="11">
        <v>49473.71</v>
      </c>
      <c r="AF117" s="11">
        <v>940000</v>
      </c>
      <c r="AG117" s="11"/>
      <c r="AH117" s="11">
        <v>940000</v>
      </c>
      <c r="AI117" s="11"/>
      <c r="AJ117" s="11"/>
      <c r="AK117" s="11">
        <f>AK118</f>
        <v>0</v>
      </c>
      <c r="AL117" s="11"/>
      <c r="AM117" s="11">
        <v>940000</v>
      </c>
      <c r="AN117" s="11"/>
      <c r="AO117" s="11">
        <v>49473.71</v>
      </c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8" t="s">
        <v>169</v>
      </c>
    </row>
    <row r="118" spans="1:72" ht="102.6" customHeight="1">
      <c r="A118" s="16" t="s">
        <v>171</v>
      </c>
      <c r="B118" s="13" t="s">
        <v>17</v>
      </c>
      <c r="C118" s="13" t="s">
        <v>152</v>
      </c>
      <c r="D118" s="13" t="s">
        <v>19</v>
      </c>
      <c r="E118" s="13" t="s">
        <v>170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32</v>
      </c>
      <c r="U118" s="13"/>
      <c r="V118" s="14"/>
      <c r="W118" s="14"/>
      <c r="X118" s="14"/>
      <c r="Y118" s="14"/>
      <c r="Z118" s="16" t="s">
        <v>171</v>
      </c>
      <c r="AA118" s="15">
        <v>49473.71</v>
      </c>
      <c r="AB118" s="15"/>
      <c r="AC118" s="15"/>
      <c r="AD118" s="15"/>
      <c r="AE118" s="15">
        <v>49473.71</v>
      </c>
      <c r="AF118" s="15">
        <v>940000</v>
      </c>
      <c r="AG118" s="15"/>
      <c r="AH118" s="15">
        <v>940000</v>
      </c>
      <c r="AI118" s="15"/>
      <c r="AJ118" s="15"/>
      <c r="AK118" s="15">
        <v>0</v>
      </c>
      <c r="AL118" s="15"/>
      <c r="AM118" s="15">
        <v>940000</v>
      </c>
      <c r="AN118" s="15"/>
      <c r="AO118" s="15">
        <v>49473.71</v>
      </c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6" t="s">
        <v>171</v>
      </c>
    </row>
    <row r="119" spans="1:72" ht="51.4" customHeight="1">
      <c r="A119" s="8" t="s">
        <v>172</v>
      </c>
      <c r="B119" s="9" t="s">
        <v>17</v>
      </c>
      <c r="C119" s="9" t="s">
        <v>152</v>
      </c>
      <c r="D119" s="9" t="s">
        <v>19</v>
      </c>
      <c r="E119" s="9" t="s">
        <v>173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172</v>
      </c>
      <c r="AA119" s="11">
        <v>381000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11">
        <f>AK120</f>
        <v>37.9</v>
      </c>
      <c r="AL119" s="11"/>
      <c r="AM119" s="11"/>
      <c r="AN119" s="11"/>
      <c r="AO119" s="11"/>
      <c r="AP119" s="11">
        <v>400000</v>
      </c>
      <c r="AQ119" s="11"/>
      <c r="AR119" s="11"/>
      <c r="AS119" s="11"/>
      <c r="AT119" s="11"/>
      <c r="AU119" s="11"/>
      <c r="AV119" s="11"/>
      <c r="AW119" s="11"/>
      <c r="AX119" s="11"/>
      <c r="AY119" s="11"/>
      <c r="AZ119" s="11">
        <v>400000</v>
      </c>
      <c r="BA119" s="11"/>
      <c r="BB119" s="11"/>
      <c r="BC119" s="11"/>
      <c r="BD119" s="11"/>
      <c r="BE119" s="11">
        <v>420000</v>
      </c>
      <c r="BF119" s="11"/>
      <c r="BG119" s="11"/>
      <c r="BH119" s="11"/>
      <c r="BI119" s="11"/>
      <c r="BJ119" s="11"/>
      <c r="BK119" s="11"/>
      <c r="BL119" s="11"/>
      <c r="BM119" s="11"/>
      <c r="BN119" s="11"/>
      <c r="BO119" s="11">
        <v>420000</v>
      </c>
      <c r="BP119" s="11"/>
      <c r="BQ119" s="11"/>
      <c r="BR119" s="11"/>
      <c r="BS119" s="11"/>
      <c r="BT119" s="8" t="s">
        <v>172</v>
      </c>
    </row>
    <row r="120" spans="1:72" ht="102.6" customHeight="1">
      <c r="A120" s="16" t="s">
        <v>174</v>
      </c>
      <c r="B120" s="13" t="s">
        <v>17</v>
      </c>
      <c r="C120" s="13" t="s">
        <v>152</v>
      </c>
      <c r="D120" s="13" t="s">
        <v>19</v>
      </c>
      <c r="E120" s="13" t="s">
        <v>173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32</v>
      </c>
      <c r="U120" s="13"/>
      <c r="V120" s="14"/>
      <c r="W120" s="14"/>
      <c r="X120" s="14"/>
      <c r="Y120" s="14"/>
      <c r="Z120" s="16" t="s">
        <v>174</v>
      </c>
      <c r="AA120" s="15">
        <v>381000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37.9</v>
      </c>
      <c r="AL120" s="15"/>
      <c r="AM120" s="15"/>
      <c r="AN120" s="15"/>
      <c r="AO120" s="15"/>
      <c r="AP120" s="15">
        <v>400000</v>
      </c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v>400000</v>
      </c>
      <c r="BA120" s="15"/>
      <c r="BB120" s="15"/>
      <c r="BC120" s="15"/>
      <c r="BD120" s="15"/>
      <c r="BE120" s="15">
        <v>420000</v>
      </c>
      <c r="BF120" s="15"/>
      <c r="BG120" s="15"/>
      <c r="BH120" s="15"/>
      <c r="BI120" s="15"/>
      <c r="BJ120" s="15"/>
      <c r="BK120" s="15"/>
      <c r="BL120" s="15"/>
      <c r="BM120" s="15"/>
      <c r="BN120" s="15"/>
      <c r="BO120" s="15">
        <v>420000</v>
      </c>
      <c r="BP120" s="15"/>
      <c r="BQ120" s="15"/>
      <c r="BR120" s="15"/>
      <c r="BS120" s="15"/>
      <c r="BT120" s="16" t="s">
        <v>174</v>
      </c>
    </row>
    <row r="121" spans="1:72" ht="17.100000000000001" customHeight="1">
      <c r="A121" s="5" t="s">
        <v>175</v>
      </c>
      <c r="B121" s="4" t="s">
        <v>17</v>
      </c>
      <c r="C121" s="4" t="s">
        <v>87</v>
      </c>
      <c r="D121" s="4" t="s">
        <v>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  <c r="X121" s="6"/>
      <c r="Y121" s="6"/>
      <c r="Z121" s="5" t="s">
        <v>175</v>
      </c>
      <c r="AA121" s="7">
        <v>1071200</v>
      </c>
      <c r="AB121" s="7"/>
      <c r="AC121" s="7"/>
      <c r="AD121" s="7"/>
      <c r="AE121" s="7"/>
      <c r="AF121" s="7"/>
      <c r="AG121" s="7"/>
      <c r="AH121" s="7"/>
      <c r="AI121" s="7"/>
      <c r="AJ121" s="7"/>
      <c r="AK121" s="7">
        <f>AK122</f>
        <v>264.3</v>
      </c>
      <c r="AL121" s="7"/>
      <c r="AM121" s="7"/>
      <c r="AN121" s="7"/>
      <c r="AO121" s="7"/>
      <c r="AP121" s="7">
        <v>1071200</v>
      </c>
      <c r="AQ121" s="7"/>
      <c r="AR121" s="7"/>
      <c r="AS121" s="7"/>
      <c r="AT121" s="7"/>
      <c r="AU121" s="7"/>
      <c r="AV121" s="7"/>
      <c r="AW121" s="7"/>
      <c r="AX121" s="7"/>
      <c r="AY121" s="7"/>
      <c r="AZ121" s="7">
        <v>1071200</v>
      </c>
      <c r="BA121" s="7"/>
      <c r="BB121" s="7"/>
      <c r="BC121" s="7"/>
      <c r="BD121" s="7"/>
      <c r="BE121" s="7">
        <v>1071200</v>
      </c>
      <c r="BF121" s="7"/>
      <c r="BG121" s="7"/>
      <c r="BH121" s="7"/>
      <c r="BI121" s="7"/>
      <c r="BJ121" s="7"/>
      <c r="BK121" s="7"/>
      <c r="BL121" s="7"/>
      <c r="BM121" s="7"/>
      <c r="BN121" s="7"/>
      <c r="BO121" s="7">
        <v>1071200</v>
      </c>
      <c r="BP121" s="7"/>
      <c r="BQ121" s="7"/>
      <c r="BR121" s="7"/>
      <c r="BS121" s="7"/>
      <c r="BT121" s="5" t="s">
        <v>175</v>
      </c>
    </row>
    <row r="122" spans="1:72" ht="17.100000000000001" customHeight="1">
      <c r="A122" s="5" t="s">
        <v>176</v>
      </c>
      <c r="B122" s="4" t="s">
        <v>17</v>
      </c>
      <c r="C122" s="4" t="s">
        <v>87</v>
      </c>
      <c r="D122" s="4" t="s">
        <v>19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 t="s">
        <v>176</v>
      </c>
      <c r="AA122" s="7">
        <v>1071200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>
        <f>AK123</f>
        <v>264.3</v>
      </c>
      <c r="AL122" s="7"/>
      <c r="AM122" s="7"/>
      <c r="AN122" s="7"/>
      <c r="AO122" s="7"/>
      <c r="AP122" s="7">
        <v>1071200</v>
      </c>
      <c r="AQ122" s="7"/>
      <c r="AR122" s="7"/>
      <c r="AS122" s="7"/>
      <c r="AT122" s="7"/>
      <c r="AU122" s="7"/>
      <c r="AV122" s="7"/>
      <c r="AW122" s="7"/>
      <c r="AX122" s="7"/>
      <c r="AY122" s="7"/>
      <c r="AZ122" s="7">
        <v>1071200</v>
      </c>
      <c r="BA122" s="7"/>
      <c r="BB122" s="7"/>
      <c r="BC122" s="7"/>
      <c r="BD122" s="7"/>
      <c r="BE122" s="7">
        <v>1071200</v>
      </c>
      <c r="BF122" s="7"/>
      <c r="BG122" s="7"/>
      <c r="BH122" s="7"/>
      <c r="BI122" s="7"/>
      <c r="BJ122" s="7"/>
      <c r="BK122" s="7"/>
      <c r="BL122" s="7"/>
      <c r="BM122" s="7"/>
      <c r="BN122" s="7"/>
      <c r="BO122" s="7">
        <v>1071200</v>
      </c>
      <c r="BP122" s="7"/>
      <c r="BQ122" s="7"/>
      <c r="BR122" s="7"/>
      <c r="BS122" s="7"/>
      <c r="BT122" s="5" t="s">
        <v>176</v>
      </c>
    </row>
    <row r="123" spans="1:72" ht="119.65" customHeight="1">
      <c r="A123" s="8" t="s">
        <v>177</v>
      </c>
      <c r="B123" s="9" t="s">
        <v>17</v>
      </c>
      <c r="C123" s="9" t="s">
        <v>87</v>
      </c>
      <c r="D123" s="9" t="s">
        <v>19</v>
      </c>
      <c r="E123" s="9" t="s">
        <v>178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177</v>
      </c>
      <c r="AA123" s="11">
        <v>1071200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>
        <f>AK124</f>
        <v>264.3</v>
      </c>
      <c r="AL123" s="11"/>
      <c r="AM123" s="11"/>
      <c r="AN123" s="11"/>
      <c r="AO123" s="11"/>
      <c r="AP123" s="11">
        <v>1071200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1071200</v>
      </c>
      <c r="BA123" s="11"/>
      <c r="BB123" s="11"/>
      <c r="BC123" s="11"/>
      <c r="BD123" s="11"/>
      <c r="BE123" s="11">
        <v>1071200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>
        <v>1071200</v>
      </c>
      <c r="BP123" s="11"/>
      <c r="BQ123" s="11"/>
      <c r="BR123" s="11"/>
      <c r="BS123" s="11"/>
      <c r="BT123" s="8" t="s">
        <v>177</v>
      </c>
    </row>
    <row r="124" spans="1:72" ht="153.94999999999999" customHeight="1">
      <c r="A124" s="16" t="s">
        <v>179</v>
      </c>
      <c r="B124" s="13" t="s">
        <v>17</v>
      </c>
      <c r="C124" s="13" t="s">
        <v>87</v>
      </c>
      <c r="D124" s="13" t="s">
        <v>19</v>
      </c>
      <c r="E124" s="13" t="s">
        <v>178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180</v>
      </c>
      <c r="U124" s="13"/>
      <c r="V124" s="14"/>
      <c r="W124" s="14"/>
      <c r="X124" s="14"/>
      <c r="Y124" s="14"/>
      <c r="Z124" s="16" t="s">
        <v>179</v>
      </c>
      <c r="AA124" s="15">
        <v>1071200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>
        <v>264.3</v>
      </c>
      <c r="AL124" s="15"/>
      <c r="AM124" s="15"/>
      <c r="AN124" s="15"/>
      <c r="AO124" s="15"/>
      <c r="AP124" s="15">
        <v>1071200</v>
      </c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v>1071200</v>
      </c>
      <c r="BA124" s="15"/>
      <c r="BB124" s="15"/>
      <c r="BC124" s="15"/>
      <c r="BD124" s="15"/>
      <c r="BE124" s="15">
        <v>1071200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>
        <v>1071200</v>
      </c>
      <c r="BP124" s="15"/>
      <c r="BQ124" s="15"/>
      <c r="BR124" s="15"/>
      <c r="BS124" s="15"/>
      <c r="BT124" s="16" t="s">
        <v>179</v>
      </c>
    </row>
    <row r="125" spans="1:72" ht="17.100000000000001" customHeight="1">
      <c r="A125" s="5" t="s">
        <v>181</v>
      </c>
      <c r="B125" s="4" t="s">
        <v>17</v>
      </c>
      <c r="C125" s="4" t="s">
        <v>45</v>
      </c>
      <c r="D125" s="4" t="s">
        <v>20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5" t="s">
        <v>181</v>
      </c>
      <c r="AA125" s="7">
        <v>40000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>
        <f>AK126</f>
        <v>0</v>
      </c>
      <c r="AL125" s="7"/>
      <c r="AM125" s="7"/>
      <c r="AN125" s="7"/>
      <c r="AO125" s="7"/>
      <c r="AP125" s="7">
        <v>40000</v>
      </c>
      <c r="AQ125" s="7"/>
      <c r="AR125" s="7"/>
      <c r="AS125" s="7"/>
      <c r="AT125" s="7"/>
      <c r="AU125" s="7"/>
      <c r="AV125" s="7"/>
      <c r="AW125" s="7"/>
      <c r="AX125" s="7"/>
      <c r="AY125" s="7"/>
      <c r="AZ125" s="7">
        <v>40000</v>
      </c>
      <c r="BA125" s="7"/>
      <c r="BB125" s="7"/>
      <c r="BC125" s="7"/>
      <c r="BD125" s="7"/>
      <c r="BE125" s="7">
        <v>40000</v>
      </c>
      <c r="BF125" s="7"/>
      <c r="BG125" s="7"/>
      <c r="BH125" s="7"/>
      <c r="BI125" s="7"/>
      <c r="BJ125" s="7">
        <v>2117252.75</v>
      </c>
      <c r="BK125" s="7"/>
      <c r="BL125" s="7">
        <v>1926700</v>
      </c>
      <c r="BM125" s="7"/>
      <c r="BN125" s="7">
        <v>190552.75</v>
      </c>
      <c r="BO125" s="7">
        <v>2157252.75</v>
      </c>
      <c r="BP125" s="7"/>
      <c r="BQ125" s="7">
        <v>1926700</v>
      </c>
      <c r="BR125" s="7"/>
      <c r="BS125" s="7">
        <v>190552.75</v>
      </c>
      <c r="BT125" s="5" t="s">
        <v>181</v>
      </c>
    </row>
    <row r="126" spans="1:72" ht="17.100000000000001" customHeight="1">
      <c r="A126" s="5" t="s">
        <v>182</v>
      </c>
      <c r="B126" s="4" t="s">
        <v>17</v>
      </c>
      <c r="C126" s="4" t="s">
        <v>45</v>
      </c>
      <c r="D126" s="4" t="s">
        <v>19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182</v>
      </c>
      <c r="AA126" s="7">
        <v>40000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>
        <f>AK127</f>
        <v>0</v>
      </c>
      <c r="AL126" s="7"/>
      <c r="AM126" s="7"/>
      <c r="AN126" s="7"/>
      <c r="AO126" s="7"/>
      <c r="AP126" s="7">
        <v>40000</v>
      </c>
      <c r="AQ126" s="7"/>
      <c r="AR126" s="7"/>
      <c r="AS126" s="7"/>
      <c r="AT126" s="7"/>
      <c r="AU126" s="7"/>
      <c r="AV126" s="7"/>
      <c r="AW126" s="7"/>
      <c r="AX126" s="7"/>
      <c r="AY126" s="7"/>
      <c r="AZ126" s="7">
        <v>40000</v>
      </c>
      <c r="BA126" s="7"/>
      <c r="BB126" s="7"/>
      <c r="BC126" s="7"/>
      <c r="BD126" s="7"/>
      <c r="BE126" s="7">
        <v>40000</v>
      </c>
      <c r="BF126" s="7"/>
      <c r="BG126" s="7"/>
      <c r="BH126" s="7"/>
      <c r="BI126" s="7"/>
      <c r="BJ126" s="7"/>
      <c r="BK126" s="7"/>
      <c r="BL126" s="7"/>
      <c r="BM126" s="7"/>
      <c r="BN126" s="7"/>
      <c r="BO126" s="7">
        <v>40000</v>
      </c>
      <c r="BP126" s="7"/>
      <c r="BQ126" s="7"/>
      <c r="BR126" s="7"/>
      <c r="BS126" s="7"/>
      <c r="BT126" s="5" t="s">
        <v>182</v>
      </c>
    </row>
    <row r="127" spans="1:72" ht="34.15" customHeight="1">
      <c r="A127" s="8" t="s">
        <v>183</v>
      </c>
      <c r="B127" s="9" t="s">
        <v>17</v>
      </c>
      <c r="C127" s="9" t="s">
        <v>45</v>
      </c>
      <c r="D127" s="9" t="s">
        <v>19</v>
      </c>
      <c r="E127" s="9" t="s">
        <v>184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183</v>
      </c>
      <c r="AA127" s="11">
        <v>40000</v>
      </c>
      <c r="AB127" s="11"/>
      <c r="AC127" s="11"/>
      <c r="AD127" s="11"/>
      <c r="AE127" s="11"/>
      <c r="AF127" s="11"/>
      <c r="AG127" s="11"/>
      <c r="AH127" s="11"/>
      <c r="AI127" s="11"/>
      <c r="AJ127" s="11"/>
      <c r="AK127" s="11">
        <f>AK128</f>
        <v>0</v>
      </c>
      <c r="AL127" s="11"/>
      <c r="AM127" s="11"/>
      <c r="AN127" s="11"/>
      <c r="AO127" s="11"/>
      <c r="AP127" s="11">
        <v>40000</v>
      </c>
      <c r="AQ127" s="11"/>
      <c r="AR127" s="11"/>
      <c r="AS127" s="11"/>
      <c r="AT127" s="11"/>
      <c r="AU127" s="11"/>
      <c r="AV127" s="11"/>
      <c r="AW127" s="11"/>
      <c r="AX127" s="11"/>
      <c r="AY127" s="11"/>
      <c r="AZ127" s="11">
        <v>40000</v>
      </c>
      <c r="BA127" s="11"/>
      <c r="BB127" s="11"/>
      <c r="BC127" s="11"/>
      <c r="BD127" s="11"/>
      <c r="BE127" s="11">
        <v>40000</v>
      </c>
      <c r="BF127" s="11"/>
      <c r="BG127" s="11"/>
      <c r="BH127" s="11"/>
      <c r="BI127" s="11"/>
      <c r="BJ127" s="11"/>
      <c r="BK127" s="11"/>
      <c r="BL127" s="11"/>
      <c r="BM127" s="11"/>
      <c r="BN127" s="11"/>
      <c r="BO127" s="11">
        <v>40000</v>
      </c>
      <c r="BP127" s="11"/>
      <c r="BQ127" s="11"/>
      <c r="BR127" s="11"/>
      <c r="BS127" s="11"/>
      <c r="BT127" s="8" t="s">
        <v>183</v>
      </c>
    </row>
    <row r="128" spans="1:72" ht="85.5" customHeight="1">
      <c r="A128" s="16" t="s">
        <v>185</v>
      </c>
      <c r="B128" s="13" t="s">
        <v>17</v>
      </c>
      <c r="C128" s="13" t="s">
        <v>45</v>
      </c>
      <c r="D128" s="13" t="s">
        <v>19</v>
      </c>
      <c r="E128" s="13" t="s">
        <v>184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32</v>
      </c>
      <c r="U128" s="13"/>
      <c r="V128" s="14"/>
      <c r="W128" s="14"/>
      <c r="X128" s="14"/>
      <c r="Y128" s="14"/>
      <c r="Z128" s="16" t="s">
        <v>185</v>
      </c>
      <c r="AA128" s="15">
        <v>40000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>
        <v>0</v>
      </c>
      <c r="AL128" s="15"/>
      <c r="AM128" s="15"/>
      <c r="AN128" s="15"/>
      <c r="AO128" s="15"/>
      <c r="AP128" s="15">
        <v>40000</v>
      </c>
      <c r="AQ128" s="15"/>
      <c r="AR128" s="15"/>
      <c r="AS128" s="15"/>
      <c r="AT128" s="15"/>
      <c r="AU128" s="15"/>
      <c r="AV128" s="15"/>
      <c r="AW128" s="15"/>
      <c r="AX128" s="15"/>
      <c r="AY128" s="15"/>
      <c r="AZ128" s="15">
        <v>40000</v>
      </c>
      <c r="BA128" s="15"/>
      <c r="BB128" s="15"/>
      <c r="BC128" s="15"/>
      <c r="BD128" s="15"/>
      <c r="BE128" s="15">
        <v>40000</v>
      </c>
      <c r="BF128" s="15"/>
      <c r="BG128" s="15"/>
      <c r="BH128" s="15"/>
      <c r="BI128" s="15"/>
      <c r="BJ128" s="15"/>
      <c r="BK128" s="15"/>
      <c r="BL128" s="15"/>
      <c r="BM128" s="15"/>
      <c r="BN128" s="15"/>
      <c r="BO128" s="15">
        <v>40000</v>
      </c>
      <c r="BP128" s="15"/>
      <c r="BQ128" s="15"/>
      <c r="BR128" s="15"/>
      <c r="BS128" s="15"/>
      <c r="BT128" s="16" t="s">
        <v>185</v>
      </c>
    </row>
    <row r="129" spans="1:72" ht="17.100000000000001" customHeight="1">
      <c r="A129" s="18" t="s">
        <v>186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18" t="s">
        <v>186</v>
      </c>
      <c r="AA129" s="7">
        <v>52557610.850000001</v>
      </c>
      <c r="AB129" s="7"/>
      <c r="AC129" s="7"/>
      <c r="AD129" s="7">
        <v>305030</v>
      </c>
      <c r="AE129" s="7">
        <v>4978676.8499999996</v>
      </c>
      <c r="AF129" s="7">
        <v>23766574.050000001</v>
      </c>
      <c r="AG129" s="7">
        <v>289600</v>
      </c>
      <c r="AH129" s="7">
        <v>19825084.579999998</v>
      </c>
      <c r="AI129" s="7">
        <v>600000</v>
      </c>
      <c r="AJ129" s="7">
        <v>-109586.06</v>
      </c>
      <c r="AK129" s="7">
        <v>12820</v>
      </c>
      <c r="AL129" s="7">
        <v>289600</v>
      </c>
      <c r="AM129" s="7">
        <v>19825084.579999998</v>
      </c>
      <c r="AN129" s="7">
        <v>905030</v>
      </c>
      <c r="AO129" s="7">
        <v>4869090.79</v>
      </c>
      <c r="AP129" s="7">
        <v>51169256.149999999</v>
      </c>
      <c r="AQ129" s="7"/>
      <c r="AR129" s="7"/>
      <c r="AS129" s="7">
        <v>313596</v>
      </c>
      <c r="AT129" s="7">
        <v>1553724.15</v>
      </c>
      <c r="AU129" s="7">
        <v>12142806</v>
      </c>
      <c r="AV129" s="7">
        <v>299600</v>
      </c>
      <c r="AW129" s="7">
        <v>10815220</v>
      </c>
      <c r="AX129" s="7"/>
      <c r="AY129" s="7">
        <v>999186.01</v>
      </c>
      <c r="AZ129" s="7">
        <v>63312062.149999999</v>
      </c>
      <c r="BA129" s="7">
        <v>299600</v>
      </c>
      <c r="BB129" s="7">
        <v>10815220</v>
      </c>
      <c r="BC129" s="7">
        <v>313596</v>
      </c>
      <c r="BD129" s="7">
        <v>2552910.16</v>
      </c>
      <c r="BE129" s="7">
        <v>53786134.630000003</v>
      </c>
      <c r="BF129" s="7"/>
      <c r="BG129" s="7"/>
      <c r="BH129" s="7">
        <v>364162</v>
      </c>
      <c r="BI129" s="7">
        <v>1604141.63</v>
      </c>
      <c r="BJ129" s="7">
        <v>7154123.75</v>
      </c>
      <c r="BK129" s="7">
        <v>309600</v>
      </c>
      <c r="BL129" s="7">
        <v>6296180.4100000001</v>
      </c>
      <c r="BM129" s="7"/>
      <c r="BN129" s="7">
        <v>519651.04</v>
      </c>
      <c r="BO129" s="7">
        <v>60940258.380000003</v>
      </c>
      <c r="BP129" s="7">
        <v>309600</v>
      </c>
      <c r="BQ129" s="7">
        <v>6296180.4100000001</v>
      </c>
      <c r="BR129" s="7">
        <v>364162</v>
      </c>
      <c r="BS129" s="7">
        <v>2123792.67</v>
      </c>
      <c r="BT129" s="18" t="s">
        <v>186</v>
      </c>
    </row>
    <row r="130" spans="1:72" ht="15"/>
  </sheetData>
  <mergeCells count="60">
    <mergeCell ref="E8:S9"/>
    <mergeCell ref="T3:AK3"/>
    <mergeCell ref="A6:AZ6"/>
    <mergeCell ref="BL8:BL9"/>
    <mergeCell ref="T8:T9"/>
    <mergeCell ref="AV8:AV9"/>
    <mergeCell ref="BC8:BC9"/>
    <mergeCell ref="B8:B9"/>
    <mergeCell ref="C8:C9"/>
    <mergeCell ref="BG8:BG9"/>
    <mergeCell ref="AR8:AR9"/>
    <mergeCell ref="D8:D9"/>
    <mergeCell ref="U8:U9"/>
    <mergeCell ref="V8:V9"/>
    <mergeCell ref="W8:W9"/>
    <mergeCell ref="X8:X9"/>
    <mergeCell ref="Y8:Y9"/>
    <mergeCell ref="BB8:BB9"/>
    <mergeCell ref="BF8:BF9"/>
    <mergeCell ref="AQ8:AQ9"/>
    <mergeCell ref="AS8:AS9"/>
    <mergeCell ref="AT8:AT9"/>
    <mergeCell ref="BA8:BA9"/>
    <mergeCell ref="AZ8:AZ9"/>
    <mergeCell ref="AX8:AX9"/>
    <mergeCell ref="BE8:BE9"/>
    <mergeCell ref="AO8:AO9"/>
    <mergeCell ref="AM8:AM9"/>
    <mergeCell ref="BS8:BS9"/>
    <mergeCell ref="AU8:AU9"/>
    <mergeCell ref="AP8:AP9"/>
    <mergeCell ref="BM8:BM9"/>
    <mergeCell ref="BI8:BI9"/>
    <mergeCell ref="BR8:BR9"/>
    <mergeCell ref="BQ8:BQ9"/>
    <mergeCell ref="BH8:BH9"/>
    <mergeCell ref="BN8:BN9"/>
    <mergeCell ref="BJ8:BJ9"/>
    <mergeCell ref="BP8:BP9"/>
    <mergeCell ref="BK8:BK9"/>
    <mergeCell ref="BO8:BO9"/>
    <mergeCell ref="AY8:AY9"/>
    <mergeCell ref="AW8:AW9"/>
    <mergeCell ref="BD8:BD9"/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2022-08-03T13:57:17Z</cp:lastPrinted>
  <dcterms:created xsi:type="dcterms:W3CDTF">2022-05-18T07:46:00Z</dcterms:created>
  <dcterms:modified xsi:type="dcterms:W3CDTF">2022-08-03T13:58:11Z</dcterms:modified>
</cp:coreProperties>
</file>