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185" windowWidth="14805" windowHeight="3930" activeTab="0"/>
  </bookViews>
  <sheets>
    <sheet name="Приложение 5" sheetId="1" r:id="rId1"/>
  </sheets>
  <externalReferences>
    <externalReference r:id="rId4"/>
  </externalReferences>
  <definedNames>
    <definedName name="total1">'[1]Расходы'!#REF!</definedName>
    <definedName name="_xlnm.Print_Titles" localSheetId="0">'Приложение 5'!$13:$13</definedName>
    <definedName name="_xlnm.Print_Area" localSheetId="0">'Приложение 5'!$A$1:$E$35</definedName>
  </definedNames>
  <calcPr fullCalcOnLoad="1"/>
</workbook>
</file>

<file path=xl/sharedStrings.xml><?xml version="1.0" encoding="utf-8"?>
<sst xmlns="http://schemas.openxmlformats.org/spreadsheetml/2006/main" count="47" uniqueCount="45">
  <si>
    <t>3.2.</t>
  </si>
  <si>
    <t>3.1.</t>
  </si>
  <si>
    <t xml:space="preserve">Субвенции </t>
  </si>
  <si>
    <t>2.1.</t>
  </si>
  <si>
    <t xml:space="preserve">Субсидии </t>
  </si>
  <si>
    <t>1.1.</t>
  </si>
  <si>
    <t>3</t>
  </si>
  <si>
    <t>2</t>
  </si>
  <si>
    <t>1</t>
  </si>
  <si>
    <t>Сумма
(рублей)</t>
  </si>
  <si>
    <t xml:space="preserve">Наименование </t>
  </si>
  <si>
    <t xml:space="preserve">                                                                                                        решением  совета депутатов        </t>
  </si>
  <si>
    <t xml:space="preserve">                                                                                                          УТВЕРЖДЕНЫ </t>
  </si>
  <si>
    <t>Приложение   5</t>
  </si>
  <si>
    <t xml:space="preserve">                                                                                              муниципального образования  Калитинское сельское поселение </t>
  </si>
  <si>
    <t xml:space="preserve">                                                                                     Волосовского  муниципального  района  Ленинградской  области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</si>
  <si>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</si>
  <si>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 
</t>
  </si>
  <si>
    <t>4.2.</t>
  </si>
  <si>
    <t xml:space="preserve">МБТ из бюджета Волосовского муниципального района на оказание дополнительной финансовой помощи на исполнение Указов Президента РФ, предусматривающие поэтапное повышение заработной платы работников учреждений культуры 
</t>
  </si>
  <si>
    <t>Дотации</t>
  </si>
  <si>
    <t>в том числе:</t>
  </si>
  <si>
    <t>4.1.</t>
  </si>
  <si>
    <t>Всего</t>
  </si>
  <si>
    <t>Иные межбюджетные трансферты</t>
  </si>
  <si>
    <t>№ п/п</t>
  </si>
  <si>
    <t xml:space="preserve"> местного значения  вне границ населенных пунктов в границах  Волосовского муниципального района (собственность муниципального района)  на  территории муниципального образования поселения в части содержания автомобильных дорог в зимний период  </t>
  </si>
  <si>
    <t>Межбюджетные трансферты из бюджета Волосовского муниципального района на исполнение  полномочий по организации    дорожной деятельности в отношении дорог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</si>
  <si>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</si>
  <si>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2.2.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</si>
  <si>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</si>
  <si>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2.3.</t>
  </si>
  <si>
    <t>Субсидии бюджетам поселений на реализацию областного закона от 14 декабря 2012 года №95-оз "О содействии развитию на части территории муниципальных образований Ленинградской области иных форм местного самоуправления"</t>
  </si>
  <si>
    <t>2.4.</t>
  </si>
  <si>
    <t>2.5.</t>
  </si>
  <si>
    <t>Субсидии на реализацию мероприятий по борьбе с борщевиком Сосновского</t>
  </si>
  <si>
    <t>Субсидии на капитальный ремонт объектов (Культура)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</si>
  <si>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</si>
  <si>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от  21 декабря  2017 года  № 143 </t>
  </si>
  <si>
    <t>Объем межбюджетных трансфертов бюджету муниципального образования Калитинское сельское поселение Волосовского муниципального района Ленинградской области, получаемых из других бюджетов бюджетной системы Российской Федерации, в  2018 году</t>
  </si>
  <si>
    <t>4.3.</t>
  </si>
  <si>
    <t xml:space="preserve">МБТ на поддержку муниципальных образований по развитию общественной инфраструктуры муниципального значения в Ленинградской области в 2018 году 
</t>
  </si>
  <si>
    <t>2.6.</t>
  </si>
  <si>
    <t>Субсидии 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 муниципальных образований Ленинградской области "</t>
  </si>
  <si>
    <t xml:space="preserve">                                                                                                        (в редакции решения  от  30 августа  2018 года  №167 )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</si>
</sst>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?"/>
    <numFmt numFmtId="169" formatCode="0.0"/>
    <numFmt numFmtId="170" formatCode="[$-FC19]d\ mmmm\ yyyy\ &quot;г.&quot;"/>
    <numFmt numFmtId="171" formatCode="\1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6" fillId="0" borderId="0" xfId="59" applyFont="1" applyFill="1">
      <alignment/>
      <protection/>
    </xf>
    <xf numFmtId="0" fontId="6" fillId="0" borderId="0" xfId="59" applyFont="1" applyFill="1" applyAlignment="1">
      <alignment horizontal="center" vertical="top"/>
      <protection/>
    </xf>
    <xf numFmtId="0" fontId="6" fillId="0" borderId="0" xfId="59" applyFont="1" applyFill="1" applyAlignment="1">
      <alignment horizontal="left" vertical="top"/>
      <protection/>
    </xf>
    <xf numFmtId="4" fontId="10" fillId="0" borderId="10" xfId="59" applyNumberFormat="1" applyFont="1" applyFill="1" applyBorder="1" applyAlignment="1">
      <alignment horizontal="center" wrapText="1"/>
      <protection/>
    </xf>
    <xf numFmtId="4" fontId="11" fillId="0" borderId="11" xfId="59" applyNumberFormat="1" applyFont="1" applyFill="1" applyBorder="1" applyAlignment="1">
      <alignment horizontal="center" wrapText="1"/>
      <protection/>
    </xf>
    <xf numFmtId="49" fontId="7" fillId="0" borderId="11" xfId="59" applyNumberFormat="1" applyFont="1" applyFill="1" applyBorder="1" applyAlignment="1">
      <alignment horizontal="left" vertical="top" wrapText="1"/>
      <protection/>
    </xf>
    <xf numFmtId="0" fontId="7" fillId="0" borderId="10" xfId="59" applyFont="1" applyFill="1" applyBorder="1" applyAlignment="1">
      <alignment horizontal="right"/>
      <protection/>
    </xf>
    <xf numFmtId="49" fontId="4" fillId="0" borderId="10" xfId="59" applyNumberFormat="1" applyFont="1" applyFill="1" applyBorder="1" applyAlignment="1">
      <alignment horizontal="left" vertical="top" wrapText="1"/>
      <protection/>
    </xf>
    <xf numFmtId="0" fontId="6" fillId="0" borderId="10" xfId="59" applyFont="1" applyFill="1" applyBorder="1" applyAlignment="1">
      <alignment horizontal="right"/>
      <protection/>
    </xf>
    <xf numFmtId="0" fontId="6" fillId="0" borderId="0" xfId="59" applyFont="1" applyFill="1" applyAlignment="1">
      <alignment/>
      <protection/>
    </xf>
    <xf numFmtId="4" fontId="14" fillId="0" borderId="10" xfId="59" applyNumberFormat="1" applyFont="1" applyFill="1" applyBorder="1" applyAlignment="1">
      <alignment horizontal="center"/>
      <protection/>
    </xf>
    <xf numFmtId="164" fontId="11" fillId="0" borderId="10" xfId="59" applyNumberFormat="1" applyFont="1" applyFill="1" applyBorder="1" applyAlignment="1">
      <alignment horizontal="center" wrapText="1"/>
      <protection/>
    </xf>
    <xf numFmtId="0" fontId="8" fillId="0" borderId="10" xfId="59" applyFont="1" applyFill="1" applyBorder="1" applyAlignment="1">
      <alignment horizontal="left"/>
      <protection/>
    </xf>
    <xf numFmtId="4" fontId="11" fillId="0" borderId="10" xfId="59" applyNumberFormat="1" applyFont="1" applyFill="1" applyBorder="1" applyAlignment="1">
      <alignment horizontal="center" wrapText="1"/>
      <protection/>
    </xf>
    <xf numFmtId="49" fontId="7" fillId="0" borderId="10" xfId="59" applyNumberFormat="1" applyFont="1" applyFill="1" applyBorder="1" applyAlignment="1">
      <alignment horizontal="left" vertical="center" wrapText="1"/>
      <protection/>
    </xf>
    <xf numFmtId="0" fontId="6" fillId="0" borderId="10" xfId="59" applyFont="1" applyFill="1" applyBorder="1" applyAlignment="1">
      <alignment vertical="top" wrapText="1"/>
      <protection/>
    </xf>
    <xf numFmtId="4" fontId="10" fillId="0" borderId="12" xfId="59" applyNumberFormat="1" applyFont="1" applyFill="1" applyBorder="1" applyAlignment="1">
      <alignment horizontal="center" wrapText="1"/>
      <protection/>
    </xf>
    <xf numFmtId="49" fontId="6" fillId="0" borderId="12" xfId="59" applyNumberFormat="1" applyFont="1" applyFill="1" applyBorder="1" applyAlignment="1">
      <alignment horizontal="left" vertical="top" wrapText="1"/>
      <protection/>
    </xf>
    <xf numFmtId="0" fontId="13" fillId="0" borderId="10" xfId="59" applyFont="1" applyFill="1" applyBorder="1" applyAlignment="1">
      <alignment horizontal="left" vertical="center"/>
      <protection/>
    </xf>
    <xf numFmtId="4" fontId="12" fillId="0" borderId="10" xfId="59" applyNumberFormat="1" applyFont="1" applyFill="1" applyBorder="1" applyAlignment="1">
      <alignment horizontal="center"/>
      <protection/>
    </xf>
    <xf numFmtId="49" fontId="12" fillId="0" borderId="10" xfId="59" applyNumberFormat="1" applyFont="1" applyFill="1" applyBorder="1" applyAlignment="1">
      <alignment horizontal="left"/>
      <protection/>
    </xf>
    <xf numFmtId="0" fontId="6" fillId="0" borderId="10" xfId="59" applyFont="1" applyFill="1" applyBorder="1" applyAlignment="1">
      <alignment/>
      <protection/>
    </xf>
    <xf numFmtId="49" fontId="3" fillId="0" borderId="10" xfId="59" applyNumberFormat="1" applyFont="1" applyFill="1" applyBorder="1" applyAlignment="1">
      <alignment horizontal="center" vertical="top" wrapText="1"/>
      <protection/>
    </xf>
    <xf numFmtId="49" fontId="7" fillId="0" borderId="10" xfId="59" applyNumberFormat="1" applyFont="1" applyFill="1" applyBorder="1" applyAlignment="1">
      <alignment horizontal="center" vertical="top" wrapText="1"/>
      <protection/>
    </xf>
    <xf numFmtId="0" fontId="7" fillId="0" borderId="10" xfId="59" applyFont="1" applyFill="1" applyBorder="1" applyAlignment="1">
      <alignment wrapText="1"/>
      <protection/>
    </xf>
    <xf numFmtId="0" fontId="12" fillId="0" borderId="0" xfId="59" applyFont="1" applyFill="1" applyAlignment="1">
      <alignment horizontal="center" vertical="center" wrapText="1"/>
      <protection/>
    </xf>
    <xf numFmtId="164" fontId="6" fillId="0" borderId="0" xfId="59" applyNumberFormat="1" applyFont="1" applyFill="1">
      <alignment/>
      <protection/>
    </xf>
    <xf numFmtId="0" fontId="6" fillId="0" borderId="0" xfId="59" applyFont="1" applyFill="1" applyAlignment="1">
      <alignment horizontal="left" wrapText="1"/>
      <protection/>
    </xf>
    <xf numFmtId="49" fontId="4" fillId="0" borderId="12" xfId="59" applyNumberFormat="1" applyFont="1" applyFill="1" applyBorder="1" applyAlignment="1">
      <alignment horizontal="left" vertical="top" wrapText="1"/>
      <protection/>
    </xf>
    <xf numFmtId="0" fontId="8" fillId="0" borderId="10" xfId="59" applyFont="1" applyFill="1" applyBorder="1" applyAlignment="1">
      <alignment horizontal="left" vertical="top"/>
      <protection/>
    </xf>
    <xf numFmtId="164" fontId="11" fillId="0" borderId="13" xfId="59" applyNumberFormat="1" applyFont="1" applyFill="1" applyBorder="1" applyAlignment="1">
      <alignment horizontal="center" wrapText="1"/>
      <protection/>
    </xf>
    <xf numFmtId="49" fontId="16" fillId="0" borderId="14" xfId="59" applyNumberFormat="1" applyFont="1" applyFill="1" applyBorder="1" applyAlignment="1">
      <alignment horizontal="left" vertical="top" wrapText="1"/>
      <protection/>
    </xf>
    <xf numFmtId="49" fontId="4" fillId="0" borderId="11" xfId="59" applyNumberFormat="1" applyFont="1" applyFill="1" applyBorder="1" applyAlignment="1">
      <alignment horizontal="left" vertical="top" wrapText="1"/>
      <protection/>
    </xf>
    <xf numFmtId="4" fontId="14" fillId="0" borderId="11" xfId="59" applyNumberFormat="1" applyFont="1" applyFill="1" applyBorder="1" applyAlignment="1">
      <alignment horizontal="center"/>
      <protection/>
    </xf>
    <xf numFmtId="0" fontId="6" fillId="0" borderId="0" xfId="59" applyFont="1" applyFill="1" applyAlignment="1">
      <alignment horizontal="center" wrapText="1"/>
      <protection/>
    </xf>
    <xf numFmtId="0" fontId="12" fillId="0" borderId="0" xfId="59" applyFont="1" applyFill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right"/>
      <protection/>
    </xf>
    <xf numFmtId="0" fontId="6" fillId="0" borderId="12" xfId="59" applyFont="1" applyFill="1" applyBorder="1" applyAlignment="1">
      <alignment horizontal="right"/>
      <protection/>
    </xf>
    <xf numFmtId="0" fontId="6" fillId="0" borderId="14" xfId="59" applyFont="1" applyFill="1" applyBorder="1" applyAlignment="1">
      <alignment horizontal="right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3,4,5,6, 9, 10,11,12,13.14.15.16.17.18.19.20.21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2" xfId="69"/>
    <cellStyle name="Обычный 2 2 2" xfId="70"/>
    <cellStyle name="Обычный 2 3" xfId="71"/>
    <cellStyle name="Обычный 2 3 2" xfId="72"/>
    <cellStyle name="Обычный 2 4" xfId="73"/>
    <cellStyle name="Обычный 2 5" xfId="74"/>
    <cellStyle name="Обычный 2 5 2" xfId="75"/>
    <cellStyle name="Обычный 2 5 3" xfId="76"/>
    <cellStyle name="Обычный 2 5_Приложения 3,4,5,6, 9, 10,11,12,13.14.15.16.17.18.19.20.21" xfId="77"/>
    <cellStyle name="Обычный 2 6" xfId="78"/>
    <cellStyle name="Обычный 2 6 2" xfId="79"/>
    <cellStyle name="Обычный 2 6_Приложения 3,4,5,6, 9, 10,11,12,13.14.15.16.17.18.19.20.21" xfId="80"/>
    <cellStyle name="Обычный 2_Приложения 3,4,5,6, 9, 10,11,12,13.14.15.16.17.18.19.20.21" xfId="81"/>
    <cellStyle name="Обычный 20" xfId="82"/>
    <cellStyle name="Обычный 21" xfId="83"/>
    <cellStyle name="Обычный 22" xfId="84"/>
    <cellStyle name="Обычный 23" xfId="85"/>
    <cellStyle name="Обычный 24" xfId="86"/>
    <cellStyle name="Обычный 25" xfId="87"/>
    <cellStyle name="Обычный 26" xfId="88"/>
    <cellStyle name="Обычный 27" xfId="89"/>
    <cellStyle name="Обычный 28" xfId="90"/>
    <cellStyle name="Обычный 29" xfId="91"/>
    <cellStyle name="Обычный 3" xfId="92"/>
    <cellStyle name="Обычный 3 2" xfId="93"/>
    <cellStyle name="Обычный 3_Приложения 3,4,5,6, 9, 10,11,12,13.14.15.16.17.18.19.20.21" xfId="94"/>
    <cellStyle name="Обычный 30" xfId="95"/>
    <cellStyle name="Обычный 4" xfId="96"/>
    <cellStyle name="Обычный 4 2" xfId="97"/>
    <cellStyle name="Обычный 5" xfId="98"/>
    <cellStyle name="Обычный 6" xfId="99"/>
    <cellStyle name="Обычный 7" xfId="100"/>
    <cellStyle name="Обычный 7 2" xfId="101"/>
    <cellStyle name="Обычный 8" xfId="102"/>
    <cellStyle name="Обычный 9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Процентный 2 2" xfId="110"/>
    <cellStyle name="Процентный 3" xfId="111"/>
    <cellStyle name="Процентный 4" xfId="112"/>
    <cellStyle name="Процентный 5" xfId="113"/>
    <cellStyle name="Процентный 6" xfId="114"/>
    <cellStyle name="Процентный 7" xfId="115"/>
    <cellStyle name="Процентный 7 2" xfId="116"/>
    <cellStyle name="Процентный 8" xfId="117"/>
    <cellStyle name="Процентный 9" xfId="118"/>
    <cellStyle name="Связанная ячейка" xfId="119"/>
    <cellStyle name="Стиль 1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4"/>
  <sheetViews>
    <sheetView showGridLines="0" tabSelected="1" view="pageBreakPreview" zoomScaleSheetLayoutView="100" workbookViewId="0" topLeftCell="A1">
      <selection activeCell="F5" sqref="F5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3" width="30.8515625" style="2" customWidth="1"/>
    <col min="4" max="4" width="3.7109375" style="1" customWidth="1"/>
    <col min="5" max="5" width="0.13671875" style="1" customWidth="1"/>
    <col min="6" max="6" width="17.00390625" style="1" customWidth="1"/>
    <col min="7" max="16384" width="9.140625" style="1" customWidth="1"/>
  </cols>
  <sheetData>
    <row r="1" ht="15.75">
      <c r="C1" s="10" t="s">
        <v>13</v>
      </c>
    </row>
    <row r="2" ht="9.75" customHeight="1">
      <c r="C2" s="10"/>
    </row>
    <row r="3" spans="2:5" ht="15.75" customHeight="1">
      <c r="B3" s="35" t="s">
        <v>12</v>
      </c>
      <c r="C3" s="35"/>
      <c r="E3" s="27"/>
    </row>
    <row r="4" spans="2:5" ht="15.75" customHeight="1">
      <c r="B4" s="35" t="s">
        <v>11</v>
      </c>
      <c r="C4" s="35"/>
      <c r="E4" s="27"/>
    </row>
    <row r="5" spans="2:5" ht="15.75">
      <c r="B5" s="1" t="s">
        <v>14</v>
      </c>
      <c r="C5" s="28"/>
      <c r="E5" s="27"/>
    </row>
    <row r="6" spans="2:5" ht="15.75">
      <c r="B6" s="1" t="s">
        <v>15</v>
      </c>
      <c r="C6" s="28"/>
      <c r="E6" s="27"/>
    </row>
    <row r="7" spans="2:5" ht="15.75">
      <c r="B7" s="1" t="s">
        <v>38</v>
      </c>
      <c r="C7" s="28"/>
      <c r="E7" s="27"/>
    </row>
    <row r="8" spans="2:5" ht="15.75">
      <c r="B8" s="1" t="s">
        <v>44</v>
      </c>
      <c r="C8" s="28"/>
      <c r="E8" s="27"/>
    </row>
    <row r="9" spans="2:3" ht="74.25" customHeight="1">
      <c r="B9" s="36" t="s">
        <v>39</v>
      </c>
      <c r="C9" s="36"/>
    </row>
    <row r="10" spans="2:3" ht="23.25" customHeight="1">
      <c r="B10" s="26"/>
      <c r="C10" s="26"/>
    </row>
    <row r="11" ht="8.25" customHeight="1"/>
    <row r="12" spans="1:3" ht="31.5">
      <c r="A12" s="25" t="s">
        <v>25</v>
      </c>
      <c r="B12" s="24" t="s">
        <v>10</v>
      </c>
      <c r="C12" s="24" t="s">
        <v>9</v>
      </c>
    </row>
    <row r="13" spans="1:3" ht="12.75" customHeight="1">
      <c r="A13" s="23" t="s">
        <v>8</v>
      </c>
      <c r="B13" s="23" t="s">
        <v>7</v>
      </c>
      <c r="C13" s="23" t="s">
        <v>6</v>
      </c>
    </row>
    <row r="14" spans="1:3" ht="21" customHeight="1">
      <c r="A14" s="22"/>
      <c r="B14" s="21" t="s">
        <v>23</v>
      </c>
      <c r="C14" s="20">
        <f>C15+C18+C25+C29</f>
        <v>23338921.53</v>
      </c>
    </row>
    <row r="15" spans="1:3" ht="27" customHeight="1">
      <c r="A15" s="7">
        <v>1</v>
      </c>
      <c r="B15" s="19" t="s">
        <v>20</v>
      </c>
      <c r="C15" s="14">
        <f>SUM(C17:C17)</f>
        <v>13077800</v>
      </c>
    </row>
    <row r="16" spans="1:3" ht="12" customHeight="1">
      <c r="A16" s="37" t="s">
        <v>5</v>
      </c>
      <c r="B16" s="13" t="s">
        <v>21</v>
      </c>
      <c r="C16" s="12"/>
    </row>
    <row r="17" spans="1:3" ht="31.5" outlineLevel="2">
      <c r="A17" s="38"/>
      <c r="B17" s="18" t="s">
        <v>16</v>
      </c>
      <c r="C17" s="17">
        <v>13077800</v>
      </c>
    </row>
    <row r="18" spans="1:3" ht="24" customHeight="1" outlineLevel="2">
      <c r="A18" s="7">
        <v>2</v>
      </c>
      <c r="B18" s="15" t="s">
        <v>4</v>
      </c>
      <c r="C18" s="14">
        <f>SUM(C19:C24)</f>
        <v>9213549</v>
      </c>
    </row>
    <row r="19" spans="1:3" ht="38.25" customHeight="1" outlineLevel="2">
      <c r="A19" s="9" t="s">
        <v>3</v>
      </c>
      <c r="B19" s="16" t="s">
        <v>28</v>
      </c>
      <c r="C19" s="4">
        <v>1086900</v>
      </c>
    </row>
    <row r="20" spans="1:3" ht="52.5" customHeight="1" outlineLevel="2">
      <c r="A20" s="9" t="s">
        <v>29</v>
      </c>
      <c r="B20" s="16" t="s">
        <v>30</v>
      </c>
      <c r="C20" s="4">
        <v>501400</v>
      </c>
    </row>
    <row r="21" spans="1:3" ht="69" customHeight="1" outlineLevel="2">
      <c r="A21" s="9" t="s">
        <v>31</v>
      </c>
      <c r="B21" s="16" t="s">
        <v>32</v>
      </c>
      <c r="C21" s="4">
        <v>1257900</v>
      </c>
    </row>
    <row r="22" spans="1:3" ht="38.25" customHeight="1" outlineLevel="2">
      <c r="A22" s="9" t="s">
        <v>33</v>
      </c>
      <c r="B22" s="16" t="s">
        <v>35</v>
      </c>
      <c r="C22" s="4">
        <v>303333</v>
      </c>
    </row>
    <row r="23" spans="1:3" ht="38.25" customHeight="1" outlineLevel="2">
      <c r="A23" s="9" t="s">
        <v>34</v>
      </c>
      <c r="B23" s="16" t="s">
        <v>36</v>
      </c>
      <c r="C23" s="4">
        <v>5000016</v>
      </c>
    </row>
    <row r="24" spans="1:3" ht="66" customHeight="1" outlineLevel="2">
      <c r="A24" s="9" t="s">
        <v>42</v>
      </c>
      <c r="B24" s="16" t="s">
        <v>43</v>
      </c>
      <c r="C24" s="4">
        <v>1064000</v>
      </c>
    </row>
    <row r="25" spans="1:3" ht="27" customHeight="1" outlineLevel="2">
      <c r="A25" s="7">
        <v>3</v>
      </c>
      <c r="B25" s="15" t="s">
        <v>2</v>
      </c>
      <c r="C25" s="14">
        <f>SUM(C27:C28)</f>
        <v>794025</v>
      </c>
    </row>
    <row r="26" spans="1:3" ht="15" customHeight="1" outlineLevel="2">
      <c r="A26" s="9"/>
      <c r="B26" s="13" t="s">
        <v>21</v>
      </c>
      <c r="C26" s="12"/>
    </row>
    <row r="27" spans="1:3" ht="50.25" customHeight="1" outlineLevel="2">
      <c r="A27" s="9" t="s">
        <v>1</v>
      </c>
      <c r="B27" s="8" t="s">
        <v>17</v>
      </c>
      <c r="C27" s="11">
        <v>539625</v>
      </c>
    </row>
    <row r="28" spans="1:3" ht="50.25" customHeight="1" outlineLevel="2">
      <c r="A28" s="9" t="s">
        <v>0</v>
      </c>
      <c r="B28" s="33" t="s">
        <v>37</v>
      </c>
      <c r="C28" s="34">
        <v>254400</v>
      </c>
    </row>
    <row r="29" spans="1:3" ht="21" customHeight="1">
      <c r="A29" s="7">
        <v>4</v>
      </c>
      <c r="B29" s="6" t="s">
        <v>24</v>
      </c>
      <c r="C29" s="5">
        <f>SUM(C32:C34)</f>
        <v>253547.53</v>
      </c>
    </row>
    <row r="30" spans="1:3" ht="16.5">
      <c r="A30" s="37" t="s">
        <v>22</v>
      </c>
      <c r="B30" s="30" t="s">
        <v>21</v>
      </c>
      <c r="C30" s="12"/>
    </row>
    <row r="31" spans="1:3" ht="36.75" customHeight="1">
      <c r="A31" s="39"/>
      <c r="B31" s="32" t="s">
        <v>27</v>
      </c>
      <c r="C31" s="31"/>
    </row>
    <row r="32" spans="1:3" ht="67.5" customHeight="1">
      <c r="A32" s="38"/>
      <c r="B32" s="29" t="s">
        <v>26</v>
      </c>
      <c r="C32" s="17">
        <v>18500</v>
      </c>
    </row>
    <row r="33" spans="1:3" ht="50.25" customHeight="1" outlineLevel="2">
      <c r="A33" s="9" t="s">
        <v>18</v>
      </c>
      <c r="B33" s="8" t="s">
        <v>19</v>
      </c>
      <c r="C33" s="11">
        <v>90047.53</v>
      </c>
    </row>
    <row r="34" spans="1:3" ht="50.25" customHeight="1" outlineLevel="2">
      <c r="A34" s="9" t="s">
        <v>40</v>
      </c>
      <c r="B34" s="8" t="s">
        <v>41</v>
      </c>
      <c r="C34" s="11">
        <v>145000</v>
      </c>
    </row>
  </sheetData>
  <sheetProtection/>
  <mergeCells count="5">
    <mergeCell ref="B3:C3"/>
    <mergeCell ref="B9:C9"/>
    <mergeCell ref="A16:A17"/>
    <mergeCell ref="B4:C4"/>
    <mergeCell ref="A30:A32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76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2016-11-14T13:29:49Z</cp:lastPrinted>
  <dcterms:created xsi:type="dcterms:W3CDTF">2006-09-16T00:00:00Z</dcterms:created>
  <dcterms:modified xsi:type="dcterms:W3CDTF">2018-08-31T06:14:17Z</dcterms:modified>
  <cp:category/>
  <cp:version/>
  <cp:contentType/>
  <cp:contentStatus/>
</cp:coreProperties>
</file>