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в 2022  год Приложение 5 " sheetId="1" r:id="rId1"/>
  </sheets>
  <definedNames>
    <definedName name="_xlnm.Print_Titles" localSheetId="0">'Утв 2022  год Приложение 5 '!$11:$11</definedName>
    <definedName name="_xlnm.Print_Area" localSheetId="0">'Утв 2022  год Приложение 5 '!$A$1:$D$36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<sst xmlns="http://schemas.openxmlformats.org/spreadsheetml/2006/main" count="67" uniqueCount="67">
  <si>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</si>
  <si>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</si>
  <si>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</si>
  <si>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</si>
  <si>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</si>
  <si>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</si>
  <si>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</si>
  <si>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</si>
  <si>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</si>
  <si>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</si>
  <si>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</si>
  <si>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</si>
  <si>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</si>
  <si>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</si>
  <si>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 xml:space="preserve">          УТВЕРЖДЕН</t>
  </si>
  <si>
    <t>2 02 10000 00 0000 150</t>
  </si>
  <si>
    <t>2 02 40000 00 0000 150</t>
  </si>
  <si>
    <t>4.</t>
  </si>
  <si>
    <t>4.1.</t>
  </si>
  <si>
    <t>4.2.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</si>
  <si>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</si>
  <si>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</si>
  <si>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</si>
  <si>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</si>
  <si>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</si>
  <si>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</si>
  <si>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</si>
  <si>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</si>
  <si>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</si>
  <si>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         муниципального образования Калитинское  сельское  поселение </t>
  </si>
  <si>
    <t xml:space="preserve">                                                                                       Волосовского муниципального  района  Ленинградской  области</t>
  </si>
  <si>
    <r>
      <t>Объем межбюджетных трансфертов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2022 году</t>
    </r>
  </si>
  <si>
    <t>от 16  декабря 2021 года № 142</t>
  </si>
  <si>
    <t>2.</t>
  </si>
  <si>
    <t xml:space="preserve"> 2 02 20000 00 0000 150</t>
  </si>
  <si>
    <t>Субсидии бюджетам бюджетной системы Российской Федерации (межбюджетные субсидии)</t>
  </si>
  <si>
    <t>2.1.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</si>
  <si>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</si>
  <si>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</si>
  <si>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</si>
  <si>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</si>
  <si>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</si>
  <si>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</si>
  <si>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</si>
  <si>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Субсидии бюджетам сельских поселений на мероприятия по ликвидации несанкционированных свалок в рамках государственной программы Ленинградской области «Охрана окружающей среды Ленинградской области» </t>
  </si>
  <si>
    <t>2.2.</t>
  </si>
  <si>
    <t>2.3.</t>
  </si>
  <si>
    <t>2.4.</t>
  </si>
  <si>
    <t>2.5.</t>
  </si>
  <si>
    <t>2.7.</t>
  </si>
  <si>
    <t>2.8.</t>
  </si>
  <si>
    <t>Субсидии бюджетам сельских поселений на мероприятия по капитальному ремонту объектов (Культура) (конкурсные)</t>
  </si>
  <si>
    <t>3.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</si>
  <si>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</si>
  <si>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</si>
  <si>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</si>
  <si>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</si>
  <si>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>3.1.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</si>
  <si>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</si>
  <si>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>3.2.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</si>
  <si>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</si>
  <si>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</si>
  <si>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(в редакции решения от 19.05.2022 г. №)</t>
  </si>
  <si>
    <t xml:space="preserve">2 02 49999 10 0000 150
</t>
  </si>
  <si>
    <t>Прочие межбюджетные трансферты, передаваемые бюджетам сельских поселений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</si>
  <si>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</si>
  <si>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>4.3.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</si>
</sst>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right" vertical="top"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33" borderId="11" xfId="0" applyFont="1" applyFill="1" applyBorder="1" applyAlignment="1">
      <alignment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16" fontId="1" fillId="33" borderId="14" xfId="0" applyNumberFormat="1" applyFont="1" applyFill="1" applyBorder="1" applyAlignment="1">
      <alignment horizontal="right" vertical="top"/>
    </xf>
    <xf numFmtId="0" fontId="10" fillId="33" borderId="15" xfId="0" applyFont="1" applyFill="1" applyBorder="1" applyAlignment="1">
      <alignment vertical="top" wrapText="1"/>
    </xf>
    <xf numFmtId="0" fontId="50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36"/>
  <sheetViews>
    <sheetView showGridLines="0" tabSelected="1" view="pageBreakPreview" zoomScale="90" zoomScaleSheetLayoutView="90" workbookViewId="0" topLeftCell="A5">
      <selection activeCell="G34" sqref="G34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2" t="s">
        <v>4</v>
      </c>
    </row>
    <row r="2" ht="9.75" customHeight="1">
      <c r="D2" s="5"/>
    </row>
    <row r="3" spans="4:6" ht="15.75" customHeight="1">
      <c r="D3" s="8" t="s">
        <v>14</v>
      </c>
      <c r="F3" s="4"/>
    </row>
    <row r="4" spans="4:6" ht="15.75" customHeight="1">
      <c r="D4" s="8" t="s">
        <v>5</v>
      </c>
      <c r="F4" s="4"/>
    </row>
    <row r="5" spans="2:7" ht="15.75">
      <c r="B5" s="6"/>
      <c r="C5" s="9"/>
      <c r="D5" s="13" t="s">
        <v>29</v>
      </c>
      <c r="E5" s="6"/>
      <c r="F5" s="7"/>
      <c r="G5" s="6"/>
    </row>
    <row r="6" spans="2:7" ht="15.75">
      <c r="B6" s="6"/>
      <c r="C6" s="9"/>
      <c r="D6" s="13" t="s">
        <v>30</v>
      </c>
      <c r="E6" s="6"/>
      <c r="F6" s="7"/>
      <c r="G6" s="6"/>
    </row>
    <row r="7" spans="1:7" ht="17.25" customHeight="1">
      <c r="A7" s="6"/>
      <c r="B7" s="6"/>
      <c r="C7" s="9"/>
      <c r="D7" s="13" t="s">
        <v>32</v>
      </c>
      <c r="E7" s="6"/>
      <c r="F7" s="7"/>
      <c r="G7" s="6"/>
    </row>
    <row r="8" spans="1:7" ht="20.25" customHeight="1">
      <c r="A8" s="6"/>
      <c r="B8" s="6"/>
      <c r="C8" s="6"/>
      <c r="D8" s="13" t="s">
        <v>62</v>
      </c>
      <c r="E8" s="6"/>
      <c r="F8" s="7"/>
      <c r="G8" s="6"/>
    </row>
    <row r="9" spans="1:7" ht="61.5" customHeight="1">
      <c r="A9" s="6"/>
      <c r="B9" s="56" t="s">
        <v>31</v>
      </c>
      <c r="C9" s="56"/>
      <c r="D9" s="56"/>
      <c r="E9" s="6"/>
      <c r="F9" s="6"/>
      <c r="G9" s="6"/>
    </row>
    <row r="10" spans="1:4" ht="8.25" customHeight="1">
      <c r="A10" s="6"/>
      <c r="B10" s="6"/>
      <c r="C10" s="9"/>
      <c r="D10" s="10"/>
    </row>
    <row r="11" spans="1:4" ht="31.5">
      <c r="A11" s="14" t="s">
        <v>2</v>
      </c>
      <c r="B11" s="15" t="s">
        <v>7</v>
      </c>
      <c r="C11" s="16" t="s">
        <v>0</v>
      </c>
      <c r="D11" s="16" t="s">
        <v>1</v>
      </c>
    </row>
    <row r="12" spans="1:4" ht="21" customHeight="1">
      <c r="A12" s="17"/>
      <c r="B12" s="18" t="s">
        <v>8</v>
      </c>
      <c r="C12" s="19" t="s">
        <v>9</v>
      </c>
      <c r="D12" s="37">
        <f>D13</f>
        <v>45613314.58</v>
      </c>
    </row>
    <row r="13" spans="1:4" ht="31.5" customHeight="1">
      <c r="A13" s="17"/>
      <c r="B13" s="20" t="s">
        <v>10</v>
      </c>
      <c r="C13" s="21" t="s">
        <v>11</v>
      </c>
      <c r="D13" s="38">
        <f>D14+D31+D18+D27</f>
        <v>45613314.58</v>
      </c>
    </row>
    <row r="14" spans="1:4" ht="18.75" customHeight="1">
      <c r="A14" s="22" t="s">
        <v>12</v>
      </c>
      <c r="B14" s="18" t="s">
        <v>15</v>
      </c>
      <c r="C14" s="23" t="s">
        <v>13</v>
      </c>
      <c r="D14" s="33">
        <f>D15</f>
        <v>24593600</v>
      </c>
    </row>
    <row r="15" spans="1:4" ht="32.25" customHeight="1" outlineLevel="2">
      <c r="A15" s="22"/>
      <c r="B15" s="29" t="s">
        <v>20</v>
      </c>
      <c r="C15" s="11" t="s">
        <v>21</v>
      </c>
      <c r="D15" s="34">
        <f>D16+D17</f>
        <v>24593600</v>
      </c>
    </row>
    <row r="16" spans="1:4" ht="32.25" customHeight="1" outlineLevel="2">
      <c r="A16" s="24" t="s">
        <v>6</v>
      </c>
      <c r="B16" s="57"/>
      <c r="C16" s="40" t="s">
        <v>22</v>
      </c>
      <c r="D16" s="34">
        <v>22357800</v>
      </c>
    </row>
    <row r="17" spans="1:4" ht="33.75" customHeight="1" outlineLevel="2">
      <c r="A17" s="24" t="s">
        <v>24</v>
      </c>
      <c r="B17" s="58"/>
      <c r="C17" s="40" t="s">
        <v>23</v>
      </c>
      <c r="D17" s="34">
        <v>2235800</v>
      </c>
    </row>
    <row r="18" spans="1:4" ht="35.25" customHeight="1" outlineLevel="2">
      <c r="A18" s="22" t="s">
        <v>33</v>
      </c>
      <c r="B18" s="18" t="s">
        <v>34</v>
      </c>
      <c r="C18" s="23" t="s">
        <v>35</v>
      </c>
      <c r="D18" s="33">
        <f>D19</f>
        <v>19821564.58</v>
      </c>
    </row>
    <row r="19" spans="1:4" ht="19.5" customHeight="1">
      <c r="A19" s="45"/>
      <c r="B19" s="44" t="s">
        <v>37</v>
      </c>
      <c r="C19" s="21" t="s">
        <v>38</v>
      </c>
      <c r="D19" s="35">
        <f>SUM(D20:D26)</f>
        <v>19821564.58</v>
      </c>
    </row>
    <row r="20" spans="1:4" ht="78.75" customHeight="1">
      <c r="A20" s="45" t="s">
        <v>36</v>
      </c>
      <c r="B20" s="46"/>
      <c r="C20" s="42" t="s">
        <v>39</v>
      </c>
      <c r="D20" s="43">
        <v>1054900</v>
      </c>
    </row>
    <row r="21" spans="1:4" ht="79.5" customHeight="1">
      <c r="A21" s="45" t="s">
        <v>45</v>
      </c>
      <c r="B21" s="47"/>
      <c r="C21" s="42" t="s">
        <v>40</v>
      </c>
      <c r="D21" s="43">
        <v>1655600</v>
      </c>
    </row>
    <row r="22" spans="1:4" ht="47.25">
      <c r="A22" s="45" t="s">
        <v>46</v>
      </c>
      <c r="B22" s="47"/>
      <c r="C22" s="42" t="s">
        <v>41</v>
      </c>
      <c r="D22" s="43">
        <v>1158664.58</v>
      </c>
    </row>
    <row r="23" spans="1:4" ht="49.5" customHeight="1">
      <c r="A23" s="45" t="s">
        <v>47</v>
      </c>
      <c r="B23" s="47"/>
      <c r="C23" s="42" t="s">
        <v>42</v>
      </c>
      <c r="D23" s="43">
        <v>940000</v>
      </c>
    </row>
    <row r="24" spans="1:4" ht="96" customHeight="1">
      <c r="A24" s="45" t="s">
        <v>48</v>
      </c>
      <c r="B24" s="47"/>
      <c r="C24" s="42" t="s">
        <v>43</v>
      </c>
      <c r="D24" s="43">
        <v>2521500</v>
      </c>
    </row>
    <row r="25" spans="1:4" ht="51" customHeight="1">
      <c r="A25" s="48" t="s">
        <v>49</v>
      </c>
      <c r="B25" s="47"/>
      <c r="C25" s="49" t="s">
        <v>44</v>
      </c>
      <c r="D25" s="43">
        <v>1276400</v>
      </c>
    </row>
    <row r="26" spans="1:4" ht="33.75" customHeight="1" outlineLevel="2">
      <c r="A26" s="24" t="s">
        <v>50</v>
      </c>
      <c r="B26" s="41"/>
      <c r="C26" s="40" t="s">
        <v>51</v>
      </c>
      <c r="D26" s="43">
        <v>11214500</v>
      </c>
    </row>
    <row r="27" spans="1:4" ht="23.25" customHeight="1">
      <c r="A27" s="22" t="s">
        <v>52</v>
      </c>
      <c r="B27" s="18" t="s">
        <v>53</v>
      </c>
      <c r="C27" s="23" t="s">
        <v>54</v>
      </c>
      <c r="D27" s="33">
        <f>D28+D30</f>
        <v>293120</v>
      </c>
    </row>
    <row r="28" spans="1:4" ht="36.75" customHeight="1">
      <c r="A28" s="22"/>
      <c r="B28" s="29" t="s">
        <v>55</v>
      </c>
      <c r="C28" s="21" t="s">
        <v>56</v>
      </c>
      <c r="D28" s="35">
        <f>D29</f>
        <v>3520</v>
      </c>
    </row>
    <row r="29" spans="1:4" ht="66" customHeight="1">
      <c r="A29" s="24" t="s">
        <v>57</v>
      </c>
      <c r="B29" s="50"/>
      <c r="C29" s="51" t="s">
        <v>58</v>
      </c>
      <c r="D29" s="52">
        <v>3520</v>
      </c>
    </row>
    <row r="30" spans="1:4" ht="47.25">
      <c r="A30" s="24" t="s">
        <v>59</v>
      </c>
      <c r="B30" s="29" t="s">
        <v>60</v>
      </c>
      <c r="C30" s="53" t="s">
        <v>61</v>
      </c>
      <c r="D30" s="54">
        <v>289600</v>
      </c>
    </row>
    <row r="31" spans="1:4" ht="15.75">
      <c r="A31" s="22" t="s">
        <v>17</v>
      </c>
      <c r="B31" s="31" t="s">
        <v>16</v>
      </c>
      <c r="C31" s="17" t="s">
        <v>3</v>
      </c>
      <c r="D31" s="36">
        <f>D32+D35</f>
        <v>905030</v>
      </c>
    </row>
    <row r="32" spans="1:4" ht="63" customHeight="1">
      <c r="A32" s="27"/>
      <c r="B32" s="30" t="s">
        <v>25</v>
      </c>
      <c r="C32" s="25" t="s">
        <v>26</v>
      </c>
      <c r="D32" s="35">
        <f>D33+D34</f>
        <v>305030</v>
      </c>
    </row>
    <row r="33" spans="1:4" ht="69" customHeight="1">
      <c r="A33" s="24" t="s">
        <v>18</v>
      </c>
      <c r="B33" s="39"/>
      <c r="C33" s="26" t="s">
        <v>27</v>
      </c>
      <c r="D33" s="32">
        <v>214487</v>
      </c>
    </row>
    <row r="34" spans="1:4" ht="98.25" customHeight="1">
      <c r="A34" s="24" t="s">
        <v>19</v>
      </c>
      <c r="B34" s="55"/>
      <c r="C34" s="28" t="s">
        <v>28</v>
      </c>
      <c r="D34" s="32">
        <v>90543</v>
      </c>
    </row>
    <row r="35" spans="1:4" ht="36" customHeight="1">
      <c r="A35" s="24"/>
      <c r="B35" s="30" t="s">
        <v>63</v>
      </c>
      <c r="C35" s="25" t="s">
        <v>64</v>
      </c>
      <c r="D35" s="35">
        <f>D36+D37</f>
        <v>600000</v>
      </c>
    </row>
    <row r="36" spans="1:4" ht="66.75" customHeight="1">
      <c r="A36" s="24" t="s">
        <v>66</v>
      </c>
      <c r="B36" s="59"/>
      <c r="C36" s="60" t="s">
        <v>65</v>
      </c>
      <c r="D36" s="32">
        <v>600000</v>
      </c>
    </row>
    <row r="40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2015</cp:lastModifiedBy>
  <cp:lastPrinted>2021-11-12T08:16:41Z</cp:lastPrinted>
  <dcterms:created xsi:type="dcterms:W3CDTF">2002-03-11T10:22:12Z</dcterms:created>
  <dcterms:modified xsi:type="dcterms:W3CDTF">2022-05-17T13:16:29Z</dcterms:modified>
  <cp:category/>
  <cp:version/>
  <cp:contentType/>
  <cp:contentStatus/>
</cp:coreProperties>
</file>