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'!$A$1:$D$38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<sst xmlns="http://schemas.openxmlformats.org/spreadsheetml/2006/main" count="71" uniqueCount="71">
  <si>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</si>
  <si>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</si>
  <si>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</si>
  <si>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</si>
  <si>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</si>
  <si>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</si>
  <si>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</si>
  <si>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</si>
  <si>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</si>
  <si>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</si>
  <si>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</si>
  <si>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</si>
  <si>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</si>
  <si>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</si>
  <si>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</si>
  <si>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</si>
  <si>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</si>
  <si>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</si>
  <si>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</si>
  <si>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</si>
  <si>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</si>
  <si>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</si>
  <si>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</si>
  <si>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</si>
  <si>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</si>
  <si>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</si>
  <si>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</si>
  <si>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</si>
  <si>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</si>
  <si>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</si>
  <si>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</si>
  <si>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</si>
  <si>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>от 16  декабря 2021 года № 142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</si>
  <si>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</si>
  <si>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</si>
  <si>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</si>
  <si>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</si>
  <si>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</si>
  <si>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</si>
  <si>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</si>
  <si>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</si>
  <si>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</si>
  <si>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</si>
  <si>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</si>
  <si>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Субсидии бюджетам сельских поселений на мероприятия по ликвидации несанкционированных свалок в рамках государственной программы Ленинградской области «Охрана окружающей среды Ленинградской области» </t>
  </si>
  <si>
    <t>2.2.</t>
  </si>
  <si>
    <t>2.3.</t>
  </si>
  <si>
    <t>2.4.</t>
  </si>
  <si>
    <t>2.5.</t>
  </si>
  <si>
    <t>2.7.</t>
  </si>
  <si>
    <t>Субсидии бюджетам сельских поселений на мероприятия по капитальному ремонту объектов (Культура) (конкурсные)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</si>
  <si>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</si>
  <si>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</si>
  <si>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</si>
  <si>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</si>
  <si>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</si>
  <si>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</si>
  <si>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</si>
  <si>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</si>
  <si>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</si>
  <si>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</si>
  <si>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</si>
  <si>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</si>
  <si>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</si>
  <si>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</si>
  <si>
    <t>2.6.</t>
  </si>
  <si>
    <t>Иные межбюджетные трансферты бюджетам поселений Волосовского муниципального района Ленинградской области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за 2021 год</t>
  </si>
  <si>
    <t>4.5.</t>
  </si>
  <si>
    <t>(в редакции решения от 24.11.2022 г. №184)</t>
  </si>
  <si>
    <t>4.4.</t>
  </si>
  <si>
    <t>Иные межбюджетные трансферты бюджетам сельских поселений Волосовского муниципального района Ленинградской области по итогам  Спартакиады МО Волосовский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</si>
</sst>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" fontId="1" fillId="33" borderId="14" xfId="0" applyNumberFormat="1" applyFont="1" applyFill="1" applyBorder="1" applyAlignment="1">
      <alignment horizontal="right" vertical="top"/>
    </xf>
    <xf numFmtId="0" fontId="10" fillId="33" borderId="15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0" fontId="8" fillId="33" borderId="1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8"/>
  <sheetViews>
    <sheetView showGridLines="0" tabSelected="1" view="pageBreakPreview" zoomScale="90" zoomScaleSheetLayoutView="90" workbookViewId="0" topLeftCell="A19">
      <selection activeCell="C34" sqref="C34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32</v>
      </c>
      <c r="E7" s="6"/>
      <c r="F7" s="7"/>
      <c r="G7" s="6"/>
    </row>
    <row r="8" spans="1:7" ht="20.25" customHeight="1">
      <c r="A8" s="6"/>
      <c r="B8" s="6"/>
      <c r="C8" s="6"/>
      <c r="D8" s="13" t="s">
        <v>68</v>
      </c>
      <c r="E8" s="6"/>
      <c r="F8" s="7"/>
      <c r="G8" s="6"/>
    </row>
    <row r="9" spans="1:7" ht="61.5" customHeight="1">
      <c r="A9" s="6"/>
      <c r="B9" s="57" t="s">
        <v>31</v>
      </c>
      <c r="C9" s="57"/>
      <c r="D9" s="57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5">
        <f>D13</f>
        <v>46480946.44</v>
      </c>
    </row>
    <row r="13" spans="1:4" ht="31.5" customHeight="1">
      <c r="A13" s="17"/>
      <c r="B13" s="20" t="s">
        <v>10</v>
      </c>
      <c r="C13" s="21" t="s">
        <v>11</v>
      </c>
      <c r="D13" s="36">
        <f>D14+D31+D18+D27</f>
        <v>46480946.44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1">
        <f>D15</f>
        <v>24593600</v>
      </c>
    </row>
    <row r="15" spans="1:4" ht="32.25" customHeight="1" outlineLevel="2">
      <c r="A15" s="22"/>
      <c r="B15" s="27" t="s">
        <v>20</v>
      </c>
      <c r="C15" s="11" t="s">
        <v>21</v>
      </c>
      <c r="D15" s="32">
        <f>D16+D17</f>
        <v>24593600</v>
      </c>
    </row>
    <row r="16" spans="1:4" ht="32.25" customHeight="1" outlineLevel="2">
      <c r="A16" s="24" t="s">
        <v>6</v>
      </c>
      <c r="B16" s="58"/>
      <c r="C16" s="38" t="s">
        <v>22</v>
      </c>
      <c r="D16" s="32">
        <v>22357800</v>
      </c>
    </row>
    <row r="17" spans="1:4" ht="33.75" customHeight="1" outlineLevel="2">
      <c r="A17" s="24" t="s">
        <v>24</v>
      </c>
      <c r="B17" s="59"/>
      <c r="C17" s="38" t="s">
        <v>23</v>
      </c>
      <c r="D17" s="32">
        <v>2235800</v>
      </c>
    </row>
    <row r="18" spans="1:4" ht="35.25" customHeight="1" outlineLevel="2">
      <c r="A18" s="22" t="s">
        <v>33</v>
      </c>
      <c r="B18" s="18" t="s">
        <v>34</v>
      </c>
      <c r="C18" s="23" t="s">
        <v>35</v>
      </c>
      <c r="D18" s="31">
        <f>D19</f>
        <v>19821564.58</v>
      </c>
    </row>
    <row r="19" spans="1:4" ht="19.5" customHeight="1">
      <c r="A19" s="43"/>
      <c r="B19" s="42" t="s">
        <v>37</v>
      </c>
      <c r="C19" s="21" t="s">
        <v>38</v>
      </c>
      <c r="D19" s="33">
        <f>SUM(D20:D26)</f>
        <v>19821564.58</v>
      </c>
    </row>
    <row r="20" spans="1:4" ht="78.75" customHeight="1">
      <c r="A20" s="43" t="s">
        <v>36</v>
      </c>
      <c r="B20" s="44"/>
      <c r="C20" s="40" t="s">
        <v>39</v>
      </c>
      <c r="D20" s="41">
        <v>1054900</v>
      </c>
    </row>
    <row r="21" spans="1:4" ht="79.5" customHeight="1">
      <c r="A21" s="43" t="s">
        <v>45</v>
      </c>
      <c r="B21" s="45"/>
      <c r="C21" s="40" t="s">
        <v>40</v>
      </c>
      <c r="D21" s="41">
        <v>1655600</v>
      </c>
    </row>
    <row r="22" spans="1:4" ht="47.25">
      <c r="A22" s="43" t="s">
        <v>46</v>
      </c>
      <c r="B22" s="45"/>
      <c r="C22" s="40" t="s">
        <v>41</v>
      </c>
      <c r="D22" s="41">
        <v>1158664.58</v>
      </c>
    </row>
    <row r="23" spans="1:4" ht="49.5" customHeight="1">
      <c r="A23" s="43" t="s">
        <v>47</v>
      </c>
      <c r="B23" s="45"/>
      <c r="C23" s="40" t="s">
        <v>42</v>
      </c>
      <c r="D23" s="41">
        <v>940000</v>
      </c>
    </row>
    <row r="24" spans="1:4" ht="96" customHeight="1">
      <c r="A24" s="43" t="s">
        <v>48</v>
      </c>
      <c r="B24" s="45"/>
      <c r="C24" s="40" t="s">
        <v>43</v>
      </c>
      <c r="D24" s="41">
        <v>2521500</v>
      </c>
    </row>
    <row r="25" spans="1:4" ht="51" customHeight="1">
      <c r="A25" s="46" t="s">
        <v>65</v>
      </c>
      <c r="B25" s="45"/>
      <c r="C25" s="47" t="s">
        <v>44</v>
      </c>
      <c r="D25" s="41">
        <v>1276400</v>
      </c>
    </row>
    <row r="26" spans="1:4" ht="33.75" customHeight="1" outlineLevel="2">
      <c r="A26" s="24" t="s">
        <v>49</v>
      </c>
      <c r="B26" s="39"/>
      <c r="C26" s="38" t="s">
        <v>50</v>
      </c>
      <c r="D26" s="41">
        <v>11214500</v>
      </c>
    </row>
    <row r="27" spans="1:4" ht="23.25" customHeight="1">
      <c r="A27" s="22" t="s">
        <v>51</v>
      </c>
      <c r="B27" s="18" t="s">
        <v>52</v>
      </c>
      <c r="C27" s="23" t="s">
        <v>53</v>
      </c>
      <c r="D27" s="31">
        <f>D28+D30</f>
        <v>303120</v>
      </c>
    </row>
    <row r="28" spans="1:4" ht="36.75" customHeight="1">
      <c r="A28" s="22"/>
      <c r="B28" s="27" t="s">
        <v>54</v>
      </c>
      <c r="C28" s="21" t="s">
        <v>55</v>
      </c>
      <c r="D28" s="33">
        <f>D29</f>
        <v>3520</v>
      </c>
    </row>
    <row r="29" spans="1:4" ht="66" customHeight="1">
      <c r="A29" s="24" t="s">
        <v>56</v>
      </c>
      <c r="B29" s="48"/>
      <c r="C29" s="49" t="s">
        <v>57</v>
      </c>
      <c r="D29" s="50">
        <v>3520</v>
      </c>
    </row>
    <row r="30" spans="1:4" ht="47.25">
      <c r="A30" s="24" t="s">
        <v>58</v>
      </c>
      <c r="B30" s="27" t="s">
        <v>59</v>
      </c>
      <c r="C30" s="51" t="s">
        <v>60</v>
      </c>
      <c r="D30" s="52">
        <v>299600</v>
      </c>
    </row>
    <row r="31" spans="1:4" ht="15.75">
      <c r="A31" s="22" t="s">
        <v>17</v>
      </c>
      <c r="B31" s="29" t="s">
        <v>16</v>
      </c>
      <c r="C31" s="17" t="s">
        <v>3</v>
      </c>
      <c r="D31" s="34">
        <f>D32+D35</f>
        <v>1762661.86</v>
      </c>
    </row>
    <row r="32" spans="1:4" ht="63" customHeight="1">
      <c r="A32" s="26"/>
      <c r="B32" s="28" t="s">
        <v>25</v>
      </c>
      <c r="C32" s="25" t="s">
        <v>26</v>
      </c>
      <c r="D32" s="33">
        <f>D33+D34</f>
        <v>305030</v>
      </c>
    </row>
    <row r="33" spans="1:4" ht="98.25" customHeight="1">
      <c r="A33" s="24" t="s">
        <v>18</v>
      </c>
      <c r="B33" s="37"/>
      <c r="C33" s="61" t="s">
        <v>27</v>
      </c>
      <c r="D33" s="30">
        <v>214487</v>
      </c>
    </row>
    <row r="34" spans="1:4" ht="98.25" customHeight="1">
      <c r="A34" s="24" t="s">
        <v>19</v>
      </c>
      <c r="B34" s="53"/>
      <c r="C34" s="60" t="s">
        <v>28</v>
      </c>
      <c r="D34" s="30">
        <v>90543</v>
      </c>
    </row>
    <row r="35" spans="1:4" ht="36" customHeight="1">
      <c r="A35" s="24"/>
      <c r="B35" s="28" t="s">
        <v>61</v>
      </c>
      <c r="C35" s="25" t="s">
        <v>62</v>
      </c>
      <c r="D35" s="33">
        <f>D36+D38+D37</f>
        <v>1457631.86</v>
      </c>
    </row>
    <row r="36" spans="1:4" ht="66.75" customHeight="1">
      <c r="A36" s="24" t="s">
        <v>64</v>
      </c>
      <c r="B36" s="54"/>
      <c r="C36" s="55" t="s">
        <v>63</v>
      </c>
      <c r="D36" s="30">
        <v>1167631.86</v>
      </c>
    </row>
    <row r="37" spans="1:4" ht="66.75" customHeight="1">
      <c r="A37" s="24" t="s">
        <v>69</v>
      </c>
      <c r="B37" s="54"/>
      <c r="C37" s="55" t="s">
        <v>70</v>
      </c>
      <c r="D37" s="30">
        <v>10000</v>
      </c>
    </row>
    <row r="38" spans="1:4" ht="78.75" customHeight="1">
      <c r="A38" s="24" t="s">
        <v>67</v>
      </c>
      <c r="B38" s="56"/>
      <c r="C38" s="55" t="s">
        <v>66</v>
      </c>
      <c r="D38" s="30">
        <v>280000</v>
      </c>
    </row>
    <row r="41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2014</cp:lastModifiedBy>
  <cp:lastPrinted>2022-11-29T06:30:19Z</cp:lastPrinted>
  <dcterms:created xsi:type="dcterms:W3CDTF">2002-03-11T10:22:12Z</dcterms:created>
  <dcterms:modified xsi:type="dcterms:W3CDTF">2022-11-29T06:30:42Z</dcterms:modified>
  <cp:category/>
  <cp:version/>
  <cp:contentType/>
  <cp:contentStatus/>
</cp:coreProperties>
</file>