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2  год Приложение 5 " sheetId="1" r:id="rId1"/>
  </sheets>
  <definedNames>
    <definedName name="_xlnm.Print_Titles" localSheetId="0">'Утв 2022  год Приложение 5 '!$11:$11</definedName>
    <definedName name="_xlnm.Print_Area" localSheetId="0">'Утв 2022  год Приложение 5 '!$A$1:$D$43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<sst xmlns="http://schemas.openxmlformats.org/spreadsheetml/2006/main" count="81" uniqueCount="81">
  <si>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</si>
  <si>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</si>
  <si>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</si>
  <si>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</si>
  <si>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</si>
  <si>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</si>
  <si>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</si>
  <si>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</si>
  <si>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</si>
  <si>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</si>
  <si>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</si>
  <si>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</si>
  <si>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</si>
  <si>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</si>
  <si>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</si>
  <si>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>2 02 10000 00 0000 150</t>
  </si>
  <si>
    <t>2 02 40000 00 0000 150</t>
  </si>
  <si>
    <t>4.</t>
  </si>
  <si>
    <t>4.1.</t>
  </si>
  <si>
    <t>4.2.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</si>
  <si>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</si>
  <si>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</si>
  <si>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</si>
  <si>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</si>
  <si>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</si>
  <si>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</si>
  <si>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</si>
  <si>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</si>
  <si>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</si>
  <si>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муниципального образования Калитинское  сельское  поселение </t>
  </si>
  <si>
    <t xml:space="preserve">                                                                                       Волосовского муниципального  района  Ленинградской  области</t>
  </si>
  <si>
    <t>2.</t>
  </si>
  <si>
    <t xml:space="preserve"> 2 02 20000 00 0000 150</t>
  </si>
  <si>
    <t>Субсидии бюджетам бюджетной системы Российской Федерации (межбюджетные субсидии)</t>
  </si>
  <si>
    <t>2.1.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</si>
  <si>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</si>
  <si>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</si>
  <si>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</si>
  <si>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</si>
  <si>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</si>
  <si>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</si>
  <si>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</si>
  <si>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2.2.</t>
  </si>
  <si>
    <t>2.3.</t>
  </si>
  <si>
    <t>2.4.</t>
  </si>
  <si>
    <t>2.5.</t>
  </si>
  <si>
    <t>2.7.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</si>
  <si>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</si>
  <si>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</si>
  <si>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</si>
  <si>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</si>
  <si>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</si>
  <si>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</si>
  <si>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</si>
  <si>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</si>
  <si>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</si>
  <si>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2 02 49999 10 0000 150
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</si>
  <si>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</si>
  <si>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</si>
  <si>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4.3.</t>
  </si>
  <si>
    <t>2.6.</t>
  </si>
  <si>
    <t>Субсидии бюджетам сельских поселений на реализацию мероприятий по благоустройству дворовых территорий муниципальных образований Ленинградской области</t>
  </si>
  <si>
    <t>2 02 25555 10 0000 150</t>
  </si>
  <si>
    <t>Субсидии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</si>
  <si>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 - средства Федерального бюджета</t>
  </si>
  <si>
    <t>Субсидии бюджетам сельских поселений на реализацию программ формирования современной городской среды - средства Областного бюджета c Федеральным КЦ</t>
  </si>
  <si>
    <t>2 02 25576 10 0000 150</t>
  </si>
  <si>
    <t>Субсидии бюджетам на обеспечение комплексного развития сельских территорий</t>
  </si>
  <si>
    <t>Субсидии бюджетам на обеспечение комплексного развития сельских территорий - средства Федерального бюджета</t>
  </si>
  <si>
    <t>Субсидии бюджетам на обеспечение комплексного развития сельских территорий - средства Областного бюджета c Федеральным КЦ</t>
  </si>
  <si>
    <t>2.8.</t>
  </si>
  <si>
    <t>2.9.</t>
  </si>
  <si>
    <t>2.10.</t>
  </si>
  <si>
    <t>от 15  декабря 2022 года № 192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</si>
  <si>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2023 году</t>
    </r>
  </si>
  <si>
    <t>Субвенции бюджетам сельских поселений  на осуществление отдельных государственных полномочий Ленинградской области в сфере административных правоотношений</t>
  </si>
  <si>
    <t>4.4.</t>
  </si>
  <si>
    <t>Иные межбюджетные трансферты бюджетам сельских поселений на мероприятия по разработке документов территориального планирования муниципального образования</t>
  </si>
  <si>
    <t>4.5.</t>
  </si>
  <si>
    <t>На цели поощрения муниципальных управленческих командза достижение показателей деятельности органов исполнительной власти субъектов Российской Федерации для поощрения региональных и муниципальных управленческих команд</t>
  </si>
  <si>
    <t>(в редакции решения от 21.09.2023 г. №222)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</si>
</sst>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33" borderId="11" xfId="0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50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43"/>
  <sheetViews>
    <sheetView showGridLines="0" tabSelected="1" view="pageBreakPreview" zoomScale="90" zoomScaleSheetLayoutView="90" workbookViewId="0" topLeftCell="A1">
      <selection activeCell="D8" sqref="D8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2" t="s">
        <v>4</v>
      </c>
    </row>
    <row r="2" ht="9.75" customHeight="1">
      <c r="D2" s="5"/>
    </row>
    <row r="3" spans="4:6" ht="15.75" customHeight="1">
      <c r="D3" s="8" t="s">
        <v>14</v>
      </c>
      <c r="F3" s="4"/>
    </row>
    <row r="4" spans="4:6" ht="15.75" customHeight="1">
      <c r="D4" s="8" t="s">
        <v>5</v>
      </c>
      <c r="F4" s="4"/>
    </row>
    <row r="5" spans="2:7" ht="15.75">
      <c r="B5" s="6"/>
      <c r="C5" s="9"/>
      <c r="D5" s="13" t="s">
        <v>29</v>
      </c>
      <c r="E5" s="6"/>
      <c r="F5" s="7"/>
      <c r="G5" s="6"/>
    </row>
    <row r="6" spans="2:7" ht="15.75">
      <c r="B6" s="6"/>
      <c r="C6" s="9"/>
      <c r="D6" s="13" t="s">
        <v>30</v>
      </c>
      <c r="E6" s="6"/>
      <c r="F6" s="7"/>
      <c r="G6" s="6"/>
    </row>
    <row r="7" spans="1:7" ht="17.25" customHeight="1">
      <c r="A7" s="6"/>
      <c r="B7" s="6"/>
      <c r="C7" s="9"/>
      <c r="D7" s="13" t="s">
        <v>73</v>
      </c>
      <c r="E7" s="6"/>
      <c r="F7" s="7"/>
      <c r="G7" s="6"/>
    </row>
    <row r="8" spans="1:7" ht="20.25" customHeight="1">
      <c r="A8" s="6"/>
      <c r="B8" s="6"/>
      <c r="C8" s="6"/>
      <c r="D8" s="13" t="s">
        <v>80</v>
      </c>
      <c r="E8" s="6"/>
      <c r="F8" s="7"/>
      <c r="G8" s="6"/>
    </row>
    <row r="9" spans="1:7" ht="61.5" customHeight="1">
      <c r="A9" s="6"/>
      <c r="B9" s="57" t="s">
        <v>74</v>
      </c>
      <c r="C9" s="57"/>
      <c r="D9" s="57"/>
      <c r="E9" s="6"/>
      <c r="F9" s="6"/>
      <c r="G9" s="6"/>
    </row>
    <row r="10" spans="1:4" ht="8.25" customHeight="1">
      <c r="A10" s="6"/>
      <c r="B10" s="6"/>
      <c r="C10" s="9"/>
      <c r="D10" s="10"/>
    </row>
    <row r="11" spans="1:4" ht="31.5">
      <c r="A11" s="14" t="s">
        <v>2</v>
      </c>
      <c r="B11" s="15" t="s">
        <v>7</v>
      </c>
      <c r="C11" s="16" t="s">
        <v>0</v>
      </c>
      <c r="D11" s="16" t="s">
        <v>1</v>
      </c>
    </row>
    <row r="12" spans="1:4" ht="21" customHeight="1">
      <c r="A12" s="17"/>
      <c r="B12" s="18" t="s">
        <v>8</v>
      </c>
      <c r="C12" s="19" t="s">
        <v>9</v>
      </c>
      <c r="D12" s="37">
        <f>D13</f>
        <v>244143848.57</v>
      </c>
    </row>
    <row r="13" spans="1:4" ht="31.5" customHeight="1">
      <c r="A13" s="17"/>
      <c r="B13" s="20" t="s">
        <v>10</v>
      </c>
      <c r="C13" s="21" t="s">
        <v>11</v>
      </c>
      <c r="D13" s="38">
        <f>D14+D36+D18+D32</f>
        <v>244143848.57</v>
      </c>
    </row>
    <row r="14" spans="1:4" ht="18.75" customHeight="1">
      <c r="A14" s="22" t="s">
        <v>12</v>
      </c>
      <c r="B14" s="18" t="s">
        <v>15</v>
      </c>
      <c r="C14" s="23" t="s">
        <v>13</v>
      </c>
      <c r="D14" s="33">
        <f>D15</f>
        <v>26963428.8</v>
      </c>
    </row>
    <row r="15" spans="1:4" ht="32.25" customHeight="1" outlineLevel="2">
      <c r="A15" s="22"/>
      <c r="B15" s="29" t="s">
        <v>20</v>
      </c>
      <c r="C15" s="11" t="s">
        <v>21</v>
      </c>
      <c r="D15" s="34">
        <f>D16+D17</f>
        <v>26963428.8</v>
      </c>
    </row>
    <row r="16" spans="1:4" ht="32.25" customHeight="1" outlineLevel="2">
      <c r="A16" s="24" t="s">
        <v>6</v>
      </c>
      <c r="B16" s="58"/>
      <c r="C16" s="40" t="s">
        <v>22</v>
      </c>
      <c r="D16" s="34">
        <v>24512208</v>
      </c>
    </row>
    <row r="17" spans="1:4" ht="33.75" customHeight="1" outlineLevel="2">
      <c r="A17" s="24" t="s">
        <v>24</v>
      </c>
      <c r="B17" s="59"/>
      <c r="C17" s="40" t="s">
        <v>23</v>
      </c>
      <c r="D17" s="34">
        <v>2451220.8</v>
      </c>
    </row>
    <row r="18" spans="1:4" ht="35.25" customHeight="1" outlineLevel="2">
      <c r="A18" s="22" t="s">
        <v>31</v>
      </c>
      <c r="B18" s="18" t="s">
        <v>32</v>
      </c>
      <c r="C18" s="23" t="s">
        <v>33</v>
      </c>
      <c r="D18" s="33">
        <f>D25+D19+D22</f>
        <v>200105103.76999998</v>
      </c>
    </row>
    <row r="19" spans="1:4" ht="35.25" customHeight="1" outlineLevel="2">
      <c r="A19" s="45"/>
      <c r="B19" s="44" t="s">
        <v>62</v>
      </c>
      <c r="C19" s="21" t="s">
        <v>63</v>
      </c>
      <c r="D19" s="35">
        <f>D20+D21</f>
        <v>7261720</v>
      </c>
    </row>
    <row r="20" spans="1:4" ht="35.25" customHeight="1" outlineLevel="2">
      <c r="A20" s="45" t="s">
        <v>34</v>
      </c>
      <c r="B20" s="46"/>
      <c r="C20" s="42" t="s">
        <v>64</v>
      </c>
      <c r="D20" s="35">
        <v>2280180.08</v>
      </c>
    </row>
    <row r="21" spans="1:4" ht="35.25" customHeight="1" outlineLevel="2">
      <c r="A21" s="45" t="s">
        <v>42</v>
      </c>
      <c r="B21" s="56"/>
      <c r="C21" s="42" t="s">
        <v>65</v>
      </c>
      <c r="D21" s="35">
        <v>4981539.92</v>
      </c>
    </row>
    <row r="22" spans="1:4" ht="35.25" customHeight="1" outlineLevel="2">
      <c r="A22" s="45"/>
      <c r="B22" s="44" t="s">
        <v>66</v>
      </c>
      <c r="C22" s="21" t="s">
        <v>67</v>
      </c>
      <c r="D22" s="35">
        <f>D23+D24</f>
        <v>175594683.76999998</v>
      </c>
    </row>
    <row r="23" spans="1:4" ht="35.25" customHeight="1" outlineLevel="2">
      <c r="A23" s="45" t="s">
        <v>43</v>
      </c>
      <c r="B23" s="46"/>
      <c r="C23" s="42" t="s">
        <v>68</v>
      </c>
      <c r="D23" s="35">
        <v>65516600</v>
      </c>
    </row>
    <row r="24" spans="1:4" ht="35.25" customHeight="1" outlineLevel="2">
      <c r="A24" s="45" t="s">
        <v>44</v>
      </c>
      <c r="B24" s="56"/>
      <c r="C24" s="42" t="s">
        <v>69</v>
      </c>
      <c r="D24" s="35">
        <v>110078083.77</v>
      </c>
    </row>
    <row r="25" spans="1:4" ht="19.5" customHeight="1">
      <c r="A25" s="45"/>
      <c r="B25" s="44" t="s">
        <v>35</v>
      </c>
      <c r="C25" s="21" t="s">
        <v>36</v>
      </c>
      <c r="D25" s="35">
        <f>SUM(D26:D31)</f>
        <v>17248700</v>
      </c>
    </row>
    <row r="26" spans="1:4" ht="78.75" customHeight="1">
      <c r="A26" s="45" t="s">
        <v>45</v>
      </c>
      <c r="B26" s="46"/>
      <c r="C26" s="42" t="s">
        <v>37</v>
      </c>
      <c r="D26" s="43">
        <v>1050400</v>
      </c>
    </row>
    <row r="27" spans="1:4" ht="79.5" customHeight="1">
      <c r="A27" s="45" t="s">
        <v>60</v>
      </c>
      <c r="B27" s="47"/>
      <c r="C27" s="42" t="s">
        <v>38</v>
      </c>
      <c r="D27" s="43">
        <v>1655600</v>
      </c>
    </row>
    <row r="28" spans="1:4" ht="47.25">
      <c r="A28" s="45" t="s">
        <v>46</v>
      </c>
      <c r="B28" s="47"/>
      <c r="C28" s="42" t="s">
        <v>39</v>
      </c>
      <c r="D28" s="43">
        <v>1110100</v>
      </c>
    </row>
    <row r="29" spans="1:4" ht="49.5" customHeight="1">
      <c r="A29" s="45" t="s">
        <v>70</v>
      </c>
      <c r="B29" s="47"/>
      <c r="C29" s="42" t="s">
        <v>40</v>
      </c>
      <c r="D29" s="43">
        <v>935000</v>
      </c>
    </row>
    <row r="30" spans="1:4" ht="96" customHeight="1">
      <c r="A30" s="45" t="s">
        <v>71</v>
      </c>
      <c r="B30" s="47"/>
      <c r="C30" s="42" t="s">
        <v>41</v>
      </c>
      <c r="D30" s="43">
        <v>2497600</v>
      </c>
    </row>
    <row r="31" spans="1:4" ht="33.75" customHeight="1" outlineLevel="2">
      <c r="A31" s="24" t="s">
        <v>72</v>
      </c>
      <c r="B31" s="41"/>
      <c r="C31" s="40" t="s">
        <v>61</v>
      </c>
      <c r="D31" s="43">
        <v>10000000</v>
      </c>
    </row>
    <row r="32" spans="1:4" ht="23.25" customHeight="1">
      <c r="A32" s="22" t="s">
        <v>47</v>
      </c>
      <c r="B32" s="18" t="s">
        <v>48</v>
      </c>
      <c r="C32" s="23" t="s">
        <v>49</v>
      </c>
      <c r="D32" s="33">
        <f>D33+D35</f>
        <v>318120</v>
      </c>
    </row>
    <row r="33" spans="1:4" ht="36.75" customHeight="1">
      <c r="A33" s="22"/>
      <c r="B33" s="29" t="s">
        <v>50</v>
      </c>
      <c r="C33" s="21" t="s">
        <v>51</v>
      </c>
      <c r="D33" s="35">
        <f>D34</f>
        <v>3520</v>
      </c>
    </row>
    <row r="34" spans="1:4" ht="66" customHeight="1">
      <c r="A34" s="24" t="s">
        <v>52</v>
      </c>
      <c r="B34" s="48"/>
      <c r="C34" s="49" t="s">
        <v>75</v>
      </c>
      <c r="D34" s="50">
        <v>3520</v>
      </c>
    </row>
    <row r="35" spans="1:4" ht="47.25">
      <c r="A35" s="24" t="s">
        <v>53</v>
      </c>
      <c r="B35" s="29" t="s">
        <v>54</v>
      </c>
      <c r="C35" s="51" t="s">
        <v>55</v>
      </c>
      <c r="D35" s="52">
        <v>314600</v>
      </c>
    </row>
    <row r="36" spans="1:4" ht="15.75">
      <c r="A36" s="22" t="s">
        <v>17</v>
      </c>
      <c r="B36" s="31" t="s">
        <v>16</v>
      </c>
      <c r="C36" s="17" t="s">
        <v>3</v>
      </c>
      <c r="D36" s="36">
        <f>D37+D41</f>
        <v>16757196</v>
      </c>
    </row>
    <row r="37" spans="1:4" ht="63" customHeight="1">
      <c r="A37" s="27"/>
      <c r="B37" s="30" t="s">
        <v>25</v>
      </c>
      <c r="C37" s="25" t="s">
        <v>26</v>
      </c>
      <c r="D37" s="35">
        <f>D38+D39+D40</f>
        <v>2513596</v>
      </c>
    </row>
    <row r="38" spans="1:4" ht="69" customHeight="1">
      <c r="A38" s="24" t="s">
        <v>18</v>
      </c>
      <c r="B38" s="39"/>
      <c r="C38" s="26" t="s">
        <v>27</v>
      </c>
      <c r="D38" s="32">
        <v>219707</v>
      </c>
    </row>
    <row r="39" spans="1:4" ht="98.25" customHeight="1">
      <c r="A39" s="24" t="s">
        <v>19</v>
      </c>
      <c r="B39" s="53"/>
      <c r="C39" s="28" t="s">
        <v>28</v>
      </c>
      <c r="D39" s="32">
        <v>93889</v>
      </c>
    </row>
    <row r="40" spans="1:4" ht="66.75" customHeight="1">
      <c r="A40" s="24" t="s">
        <v>59</v>
      </c>
      <c r="B40" s="54"/>
      <c r="C40" s="55" t="s">
        <v>77</v>
      </c>
      <c r="D40" s="32">
        <v>2200000</v>
      </c>
    </row>
    <row r="41" spans="1:4" ht="36" customHeight="1">
      <c r="A41" s="24"/>
      <c r="B41" s="30" t="s">
        <v>56</v>
      </c>
      <c r="C41" s="25" t="s">
        <v>57</v>
      </c>
      <c r="D41" s="35">
        <f>D43+D42</f>
        <v>14243600</v>
      </c>
    </row>
    <row r="42" spans="1:4" ht="66.75" customHeight="1">
      <c r="A42" s="24" t="s">
        <v>76</v>
      </c>
      <c r="B42" s="54"/>
      <c r="C42" s="55" t="s">
        <v>58</v>
      </c>
      <c r="D42" s="32">
        <v>14000000</v>
      </c>
    </row>
    <row r="43" spans="1:4" ht="66.75" customHeight="1">
      <c r="A43" s="24" t="s">
        <v>78</v>
      </c>
      <c r="B43" s="54"/>
      <c r="C43" s="55" t="s">
        <v>79</v>
      </c>
      <c r="D43" s="32">
        <v>243600</v>
      </c>
    </row>
    <row r="46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2015</cp:lastModifiedBy>
  <cp:lastPrinted>2021-11-12T08:16:41Z</cp:lastPrinted>
  <dcterms:created xsi:type="dcterms:W3CDTF">2002-03-11T10:22:12Z</dcterms:created>
  <dcterms:modified xsi:type="dcterms:W3CDTF">2023-09-15T10:07:41Z</dcterms:modified>
  <cp:category/>
  <cp:version/>
  <cp:contentType/>
  <cp:contentStatus/>
</cp:coreProperties>
</file>