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5'!$13:$13</definedName>
    <definedName name="_xlnm.Print_Titles" localSheetId="1">'Приложение 6'!$14:$14</definedName>
    <definedName name="_xlnm.Print_Area" localSheetId="0">'Приложение 5'!$A$1:$E$26</definedName>
    <definedName name="_xlnm.Print_Area" localSheetId="1">'Приложение 6'!$A$1:$F$27</definedName>
  </definedNames>
  <calcPr fullCalcOnLoad="1"/>
</workbook>
</file>

<file path=xl/sharedStrings.xml><?xml version="1.0" encoding="utf-8"?>
<sst xmlns="http://schemas.openxmlformats.org/spreadsheetml/2006/main" count="60" uniqueCount="32">
  <si>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</si>
  <si>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</si>
  <si>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</si>
  <si>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</si>
  <si>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</si>
  <si>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</si>
  <si>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</si>
  <si>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</si>
  <si>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</si>
  <si>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</si>
  <si>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</si>
  <si>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</si>
  <si>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</si>
  <si>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</si>
  <si>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</si>
  <si>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</si>
  <si>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Приложение  6</t>
  </si>
  <si>
    <t>Дотации</t>
  </si>
  <si>
    <t>в том числе:</t>
  </si>
  <si>
    <t>Всего</t>
  </si>
  <si>
    <t>Иные межбюджетные трансферты</t>
  </si>
  <si>
    <t>№ п/п</t>
  </si>
  <si>
    <t>Сумма 2019 год
(рублей)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</si>
  <si>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</si>
  <si>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</si>
  <si>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2020 год
(рублей)</t>
  </si>
  <si>
    <t xml:space="preserve">                                                                                                         от  __ декабря  2019 года  №  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</si>
  <si>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2020 год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</si>
  <si>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</si>
  <si>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</si>
  <si>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 xml:space="preserve">                                                                                                         от __ декабря  2019 года  № 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</si>
  <si>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2021 - 2022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</si>
</sst>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2" xfId="59" applyFont="1" applyFill="1" applyBorder="1" applyAlignment="1">
      <alignment horizontal="right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2" xfId="59" applyNumberFormat="1" applyFont="1" applyFill="1" applyBorder="1" applyAlignment="1">
      <alignment horizontal="center"/>
      <protection/>
    </xf>
    <xf numFmtId="164" fontId="11" fillId="0" borderId="12" xfId="59" applyNumberFormat="1" applyFont="1" applyFill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left"/>
      <protection/>
    </xf>
    <xf numFmtId="4" fontId="11" fillId="0" borderId="12" xfId="59" applyNumberFormat="1" applyFont="1" applyFill="1" applyBorder="1" applyAlignment="1">
      <alignment horizontal="center" wrapText="1"/>
      <protection/>
    </xf>
    <xf numFmtId="49" fontId="7" fillId="0" borderId="12" xfId="59" applyNumberFormat="1" applyFont="1" applyFill="1" applyBorder="1" applyAlignment="1">
      <alignment horizontal="left" vertical="center" wrapText="1"/>
      <protection/>
    </xf>
    <xf numFmtId="4" fontId="10" fillId="0" borderId="13" xfId="59" applyNumberFormat="1" applyFont="1" applyFill="1" applyBorder="1" applyAlignment="1">
      <alignment horizontal="center" wrapText="1"/>
      <protection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0" fontId="13" fillId="0" borderId="12" xfId="59" applyFont="1" applyFill="1" applyBorder="1" applyAlignment="1">
      <alignment horizontal="left" vertical="center"/>
      <protection/>
    </xf>
    <xf numFmtId="4" fontId="12" fillId="0" borderId="12" xfId="59" applyNumberFormat="1" applyFont="1" applyFill="1" applyBorder="1" applyAlignment="1">
      <alignment horizontal="center"/>
      <protection/>
    </xf>
    <xf numFmtId="49" fontId="12" fillId="0" borderId="12" xfId="59" applyNumberFormat="1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/>
      <protection/>
    </xf>
    <xf numFmtId="49" fontId="3" fillId="0" borderId="12" xfId="59" applyNumberFormat="1" applyFont="1" applyFill="1" applyBorder="1" applyAlignment="1">
      <alignment horizontal="center" vertical="top" wrapText="1"/>
      <protection/>
    </xf>
    <xf numFmtId="49" fontId="7" fillId="0" borderId="12" xfId="59" applyNumberFormat="1" applyFont="1" applyFill="1" applyBorder="1" applyAlignment="1">
      <alignment horizontal="center" vertical="top" wrapText="1"/>
      <protection/>
    </xf>
    <xf numFmtId="0" fontId="7" fillId="0" borderId="12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0" fontId="8" fillId="0" borderId="12" xfId="59" applyFont="1" applyFill="1" applyBorder="1" applyAlignment="1">
      <alignment horizontal="left" vertical="top"/>
      <protection/>
    </xf>
    <xf numFmtId="164" fontId="11" fillId="0" borderId="14" xfId="59" applyNumberFormat="1" applyFont="1" applyFill="1" applyBorder="1" applyAlignment="1">
      <alignment horizontal="center" wrapText="1"/>
      <protection/>
    </xf>
    <xf numFmtId="49" fontId="16" fillId="0" borderId="15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15" xfId="59" applyFont="1" applyFill="1" applyBorder="1" applyAlignment="1">
      <alignment horizontal="right"/>
      <protection/>
    </xf>
    <xf numFmtId="4" fontId="10" fillId="0" borderId="15" xfId="59" applyNumberFormat="1" applyFont="1" applyFill="1" applyBorder="1" applyAlignment="1">
      <alignment horizontal="center" wrapText="1"/>
      <protection/>
    </xf>
    <xf numFmtId="4" fontId="10" fillId="0" borderId="14" xfId="59" applyNumberFormat="1" applyFont="1" applyFill="1" applyBorder="1" applyAlignment="1">
      <alignment horizontal="center" wrapText="1"/>
      <protection/>
    </xf>
    <xf numFmtId="4" fontId="6" fillId="0" borderId="13" xfId="59" applyNumberFormat="1" applyFont="1" applyFill="1" applyBorder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5"/>
  <sheetViews>
    <sheetView showGridLines="0" view="pageBreakPreview" zoomScaleSheetLayoutView="100" workbookViewId="0" topLeftCell="A10">
      <selection activeCell="B25" sqref="A25:IV25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1" t="s">
        <v>11</v>
      </c>
    </row>
    <row r="2" ht="9.75" customHeight="1">
      <c r="C2" s="11"/>
    </row>
    <row r="3" spans="2:5" ht="15.75" customHeight="1">
      <c r="B3" s="35" t="s">
        <v>10</v>
      </c>
      <c r="C3" s="35"/>
      <c r="E3" s="27"/>
    </row>
    <row r="4" spans="2:5" ht="15.75" customHeight="1">
      <c r="B4" s="35" t="s">
        <v>9</v>
      </c>
      <c r="C4" s="35"/>
      <c r="E4" s="27"/>
    </row>
    <row r="5" spans="2:5" ht="15.75">
      <c r="B5" s="1" t="s">
        <v>12</v>
      </c>
      <c r="C5" s="28"/>
      <c r="E5" s="27"/>
    </row>
    <row r="6" spans="2:5" ht="15.75">
      <c r="B6" s="1" t="s">
        <v>13</v>
      </c>
      <c r="C6" s="28"/>
      <c r="E6" s="27"/>
    </row>
    <row r="7" spans="2:5" ht="15.75">
      <c r="B7" s="1" t="s">
        <v>26</v>
      </c>
      <c r="C7" s="28"/>
      <c r="E7" s="27"/>
    </row>
    <row r="8" spans="2:5" ht="12" customHeight="1">
      <c r="B8" s="1"/>
      <c r="C8" s="28"/>
      <c r="E8" s="27"/>
    </row>
    <row r="9" spans="2:3" ht="57.75" customHeight="1">
      <c r="B9" s="36" t="s">
        <v>27</v>
      </c>
      <c r="C9" s="36"/>
    </row>
    <row r="10" spans="2:3" ht="23.25" customHeight="1">
      <c r="B10" s="26"/>
      <c r="C10" s="26"/>
    </row>
    <row r="11" ht="8.25" customHeight="1"/>
    <row r="12" spans="1:3" ht="31.5">
      <c r="A12" s="25" t="s">
        <v>21</v>
      </c>
      <c r="B12" s="24" t="s">
        <v>8</v>
      </c>
      <c r="C12" s="24" t="s">
        <v>7</v>
      </c>
    </row>
    <row r="13" spans="1:3" ht="12.75" customHeight="1">
      <c r="A13" s="23" t="s">
        <v>6</v>
      </c>
      <c r="B13" s="23" t="s">
        <v>5</v>
      </c>
      <c r="C13" s="23" t="s">
        <v>4</v>
      </c>
    </row>
    <row r="14" spans="1:3" ht="21" customHeight="1">
      <c r="A14" s="22"/>
      <c r="B14" s="21" t="s">
        <v>19</v>
      </c>
      <c r="C14" s="20">
        <f>C15+C18+C22</f>
        <v>21218600</v>
      </c>
    </row>
    <row r="15" spans="1:3" ht="27" customHeight="1">
      <c r="A15" s="8">
        <v>1</v>
      </c>
      <c r="B15" s="19" t="s">
        <v>17</v>
      </c>
      <c r="C15" s="15">
        <f>SUM(C17:C17)</f>
        <v>20797900</v>
      </c>
    </row>
    <row r="16" spans="1:3" ht="12" customHeight="1">
      <c r="A16" s="37" t="s">
        <v>3</v>
      </c>
      <c r="B16" s="14" t="s">
        <v>18</v>
      </c>
      <c r="C16" s="13"/>
    </row>
    <row r="17" spans="1:3" ht="31.5" outlineLevel="2">
      <c r="A17" s="38"/>
      <c r="B17" s="18" t="s">
        <v>14</v>
      </c>
      <c r="C17" s="17">
        <v>20797900</v>
      </c>
    </row>
    <row r="18" spans="1:3" ht="27" customHeight="1" outlineLevel="2">
      <c r="A18" s="8">
        <v>2</v>
      </c>
      <c r="B18" s="16" t="s">
        <v>1</v>
      </c>
      <c r="C18" s="15">
        <f>SUM(C20:C21)</f>
        <v>270700</v>
      </c>
    </row>
    <row r="19" spans="1:3" ht="15" customHeight="1" outlineLevel="2">
      <c r="A19" s="10"/>
      <c r="B19" s="14" t="s">
        <v>18</v>
      </c>
      <c r="C19" s="13"/>
    </row>
    <row r="20" spans="1:3" ht="50.25" customHeight="1" outlineLevel="2">
      <c r="A20" s="10" t="s">
        <v>2</v>
      </c>
      <c r="B20" s="9" t="s">
        <v>15</v>
      </c>
      <c r="C20" s="12">
        <v>3500</v>
      </c>
    </row>
    <row r="21" spans="1:3" ht="50.25" customHeight="1" outlineLevel="2">
      <c r="A21" s="10" t="s">
        <v>23</v>
      </c>
      <c r="B21" s="33" t="s">
        <v>24</v>
      </c>
      <c r="C21" s="34">
        <v>267200</v>
      </c>
    </row>
    <row r="22" spans="1:3" ht="21" customHeight="1">
      <c r="A22" s="8">
        <v>3</v>
      </c>
      <c r="B22" s="7" t="s">
        <v>20</v>
      </c>
      <c r="C22" s="6">
        <f>SUM(C25:C25)</f>
        <v>150000</v>
      </c>
    </row>
    <row r="23" spans="1:3" ht="16.5">
      <c r="A23" s="37" t="s">
        <v>0</v>
      </c>
      <c r="B23" s="30" t="s">
        <v>18</v>
      </c>
      <c r="C23" s="13"/>
    </row>
    <row r="24" spans="1:3" ht="63.75" customHeight="1">
      <c r="A24" s="39"/>
      <c r="B24" s="32" t="s">
        <v>28</v>
      </c>
      <c r="C24" s="31"/>
    </row>
    <row r="25" spans="1:3" ht="67.5" customHeight="1">
      <c r="A25" s="38"/>
      <c r="B25" s="29" t="s">
        <v>29</v>
      </c>
      <c r="C25" s="17">
        <v>150000</v>
      </c>
    </row>
  </sheetData>
  <sheetProtection/>
  <mergeCells count="5">
    <mergeCell ref="B3:C3"/>
    <mergeCell ref="B9:C9"/>
    <mergeCell ref="A16:A17"/>
    <mergeCell ref="B4:C4"/>
    <mergeCell ref="A23:A25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7"/>
  <sheetViews>
    <sheetView showGridLines="0" tabSelected="1" view="pageBreakPreview" zoomScaleSheetLayoutView="100" zoomScalePageLayoutView="0" workbookViewId="0" topLeftCell="A13">
      <selection activeCell="D26" sqref="D26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1"/>
      <c r="D1" s="11" t="s">
        <v>16</v>
      </c>
    </row>
    <row r="2" spans="3:4" ht="9.75" customHeight="1">
      <c r="C2" s="11"/>
      <c r="D2" s="11"/>
    </row>
    <row r="3" spans="2:6" ht="15.75" customHeight="1">
      <c r="B3" s="35" t="s">
        <v>10</v>
      </c>
      <c r="C3" s="35"/>
      <c r="D3" s="35"/>
      <c r="F3" s="27"/>
    </row>
    <row r="4" spans="2:6" ht="15.75" customHeight="1">
      <c r="B4" s="35" t="s">
        <v>9</v>
      </c>
      <c r="C4" s="35"/>
      <c r="D4" s="35"/>
      <c r="F4" s="27"/>
    </row>
    <row r="5" spans="2:6" ht="15.75">
      <c r="B5" s="1" t="s">
        <v>12</v>
      </c>
      <c r="C5" s="28"/>
      <c r="D5" s="28"/>
      <c r="F5" s="27"/>
    </row>
    <row r="6" spans="2:6" ht="15.75">
      <c r="B6" s="1" t="s">
        <v>13</v>
      </c>
      <c r="C6" s="28"/>
      <c r="D6" s="28"/>
      <c r="F6" s="27"/>
    </row>
    <row r="7" spans="2:6" ht="15.75">
      <c r="B7" s="1" t="s">
        <v>30</v>
      </c>
      <c r="C7" s="28"/>
      <c r="D7" s="28"/>
      <c r="F7" s="27"/>
    </row>
    <row r="8" spans="2:6" ht="12" customHeight="1">
      <c r="B8" s="1"/>
      <c r="C8" s="28"/>
      <c r="D8" s="28"/>
      <c r="F8" s="27"/>
    </row>
    <row r="9" spans="2:6" ht="12" customHeight="1">
      <c r="B9" s="1"/>
      <c r="C9" s="28"/>
      <c r="D9" s="28"/>
      <c r="F9" s="27"/>
    </row>
    <row r="10" spans="2:4" ht="57.75" customHeight="1">
      <c r="B10" s="36" t="s">
        <v>31</v>
      </c>
      <c r="C10" s="36"/>
      <c r="D10" s="36"/>
    </row>
    <row r="11" spans="2:4" ht="23.25" customHeight="1">
      <c r="B11" s="26"/>
      <c r="C11" s="26"/>
      <c r="D11" s="26"/>
    </row>
    <row r="12" ht="8.25" customHeight="1"/>
    <row r="13" spans="1:4" ht="31.5">
      <c r="A13" s="25" t="s">
        <v>21</v>
      </c>
      <c r="B13" s="24" t="s">
        <v>8</v>
      </c>
      <c r="C13" s="24" t="s">
        <v>22</v>
      </c>
      <c r="D13" s="24" t="s">
        <v>25</v>
      </c>
    </row>
    <row r="14" spans="1:4" ht="12.75" customHeight="1">
      <c r="A14" s="23" t="s">
        <v>6</v>
      </c>
      <c r="B14" s="23" t="s">
        <v>5</v>
      </c>
      <c r="C14" s="23" t="s">
        <v>4</v>
      </c>
      <c r="D14" s="23" t="s">
        <v>4</v>
      </c>
    </row>
    <row r="15" spans="1:4" ht="21" customHeight="1">
      <c r="A15" s="22"/>
      <c r="B15" s="21" t="s">
        <v>19</v>
      </c>
      <c r="C15" s="20">
        <f>C16+C19+C23</f>
        <v>21972400</v>
      </c>
      <c r="D15" s="20">
        <f>D16+D19+D23</f>
        <v>22542700</v>
      </c>
    </row>
    <row r="16" spans="1:4" ht="27" customHeight="1">
      <c r="A16" s="8">
        <v>1</v>
      </c>
      <c r="B16" s="19" t="s">
        <v>17</v>
      </c>
      <c r="C16" s="15">
        <f>SUM(C18:C18)</f>
        <v>21542300</v>
      </c>
      <c r="D16" s="15">
        <f>SUM(D18:D18)</f>
        <v>22376200</v>
      </c>
    </row>
    <row r="17" spans="1:4" ht="12" customHeight="1">
      <c r="A17" s="37" t="s">
        <v>3</v>
      </c>
      <c r="B17" s="14" t="s">
        <v>18</v>
      </c>
      <c r="C17" s="13"/>
      <c r="D17" s="13"/>
    </row>
    <row r="18" spans="1:4" ht="31.5" outlineLevel="2">
      <c r="A18" s="38"/>
      <c r="B18" s="18" t="s">
        <v>14</v>
      </c>
      <c r="C18" s="17">
        <v>21542300</v>
      </c>
      <c r="D18" s="17">
        <v>22376200</v>
      </c>
    </row>
    <row r="19" spans="1:4" ht="27" customHeight="1" outlineLevel="2">
      <c r="A19" s="8">
        <v>2</v>
      </c>
      <c r="B19" s="16" t="s">
        <v>1</v>
      </c>
      <c r="C19" s="15">
        <f>SUM(C21:C22)</f>
        <v>275100</v>
      </c>
      <c r="D19" s="15">
        <f>SUM(D21:D21)</f>
        <v>3500</v>
      </c>
    </row>
    <row r="20" spans="1:4" ht="15" customHeight="1" outlineLevel="2">
      <c r="A20" s="10"/>
      <c r="B20" s="14" t="s">
        <v>18</v>
      </c>
      <c r="C20" s="13"/>
      <c r="D20" s="13"/>
    </row>
    <row r="21" spans="1:4" ht="50.25" customHeight="1" outlineLevel="2">
      <c r="A21" s="10" t="s">
        <v>2</v>
      </c>
      <c r="B21" s="9" t="s">
        <v>15</v>
      </c>
      <c r="C21" s="12">
        <v>3500</v>
      </c>
      <c r="D21" s="12">
        <v>3500</v>
      </c>
    </row>
    <row r="22" spans="1:4" ht="50.25" customHeight="1" outlineLevel="2">
      <c r="A22" s="10" t="s">
        <v>23</v>
      </c>
      <c r="B22" s="33" t="s">
        <v>24</v>
      </c>
      <c r="C22" s="34">
        <v>271600</v>
      </c>
      <c r="D22" s="34">
        <v>285800</v>
      </c>
    </row>
    <row r="23" spans="1:4" ht="21" customHeight="1">
      <c r="A23" s="8">
        <v>3</v>
      </c>
      <c r="B23" s="7" t="s">
        <v>20</v>
      </c>
      <c r="C23" s="6">
        <f>C26</f>
        <v>155000</v>
      </c>
      <c r="D23" s="6">
        <f>D26</f>
        <v>163000</v>
      </c>
    </row>
    <row r="24" spans="1:4" ht="16.5">
      <c r="A24" s="37" t="s">
        <v>0</v>
      </c>
      <c r="B24" s="5" t="s">
        <v>18</v>
      </c>
      <c r="C24" s="4"/>
      <c r="D24" s="4"/>
    </row>
    <row r="25" spans="1:4" ht="68.25" customHeight="1">
      <c r="A25" s="38"/>
      <c r="B25" s="32" t="s">
        <v>28</v>
      </c>
      <c r="C25" s="40"/>
      <c r="D25" s="41"/>
    </row>
    <row r="26" spans="1:4" ht="67.5" customHeight="1">
      <c r="A26" s="37"/>
      <c r="B26" s="29" t="s">
        <v>29</v>
      </c>
      <c r="C26" s="17">
        <v>155000</v>
      </c>
      <c r="D26" s="42">
        <v>163000</v>
      </c>
    </row>
    <row r="27" ht="15.75">
      <c r="A27" s="38"/>
    </row>
  </sheetData>
  <sheetProtection/>
  <mergeCells count="6">
    <mergeCell ref="A24:A25"/>
    <mergeCell ref="B3:D3"/>
    <mergeCell ref="B10:D10"/>
    <mergeCell ref="A17:A18"/>
    <mergeCell ref="B4:D4"/>
    <mergeCell ref="A26:A2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2019-12-09T13:36:23Z</dcterms:modified>
  <cp:category/>
  <cp:version/>
  <cp:contentType/>
  <cp:contentStatus/>
</cp:coreProperties>
</file>