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450" windowHeight="11640" activeTab="1"/>
  </bookViews>
  <sheets>
    <sheet name="Субъекты_РФ" sheetId="1" r:id="rId1"/>
    <sheet name="МСУ" sheetId="2" r:id="rId2"/>
  </sheets>
  <definedNames>
    <definedName name="_xlnm.Print_Titles" localSheetId="1">'МСУ'!$6:$8</definedName>
    <definedName name="_xlnm.Print_Titles" localSheetId="0">'Субъекты_РФ'!$6:$8</definedName>
  </definedNames>
  <calcPr fullCalcOnLoad="1" refMode="R1C1"/>
</workbook>
</file>

<file path=xl/sharedStrings.xml><?xml version="1.0" encoding="utf-8"?>
<sst xmlns="http://schemas.openxmlformats.org/spreadsheetml/2006/main" count="395" uniqueCount="222">
  <si>
    <t>Наименование вопроса местного значения, расходного обязательства</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</si>
  <si>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</si>
  <si>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</si>
  <si>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</si>
  <si>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</si>
  <si>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</si>
  <si>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</si>
  <si>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</si>
  <si>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</si>
  <si>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</si>
  <si>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</si>
  <si>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</si>
  <si>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</si>
  <si>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</si>
  <si>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</si>
  <si>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</si>
  <si>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+2</t>
  </si>
  <si>
    <t>Итого:</t>
  </si>
  <si>
    <t>финансовый год + 1</t>
  </si>
  <si>
    <t>(наименование органа, исполняющего бюджет)</t>
  </si>
  <si>
    <t>Приложение к приказу Министерства финансов Российской Федерации от 19.04.2012 №49н</t>
  </si>
  <si>
    <t>Рз, Прз</t>
  </si>
  <si>
    <t>КЦСР</t>
  </si>
  <si>
    <t>Код  бюджетной классификации</t>
  </si>
  <si>
    <t>Комитет финансов администрации Волосовского муниципального района Ленинградской области</t>
  </si>
  <si>
    <t>I. Реестр расходных обязательств субъекта Российской Федерации на 25.02.2016 г.</t>
  </si>
  <si>
    <t>Дата печати: 24.02.2016</t>
  </si>
  <si>
    <t>Единица измерения: тыс. руб.</t>
  </si>
  <si>
    <t>Наименование полномочия, расходного обязательства</t>
  </si>
  <si>
    <t>гр.0</t>
  </si>
  <si>
    <t>гр.1</t>
  </si>
  <si>
    <t>гр.2</t>
  </si>
  <si>
    <t>гр.3</t>
  </si>
  <si>
    <t>гр.4</t>
  </si>
  <si>
    <t>гр.5</t>
  </si>
  <si>
    <t>гр.6</t>
  </si>
  <si>
    <t>гр.7</t>
  </si>
  <si>
    <t>гр.8</t>
  </si>
  <si>
    <t>гр.9</t>
  </si>
  <si>
    <t>гр.10</t>
  </si>
  <si>
    <t>гр.11</t>
  </si>
  <si>
    <t>гр.12</t>
  </si>
  <si>
    <t>гр.13</t>
  </si>
  <si>
    <t>гр.14</t>
  </si>
  <si>
    <t>гр.15</t>
  </si>
  <si>
    <t>гр.16</t>
  </si>
  <si>
    <t>II. Реестр расходных обязательств муниципальных образований, входящих в состав субъекта Российской Федерации на 25.02.2016 г.</t>
  </si>
  <si>
    <t>гр.17</t>
  </si>
  <si>
    <t>гр.18</t>
  </si>
  <si>
    <t>гр.19</t>
  </si>
  <si>
    <t>1</t>
  </si>
  <si>
    <t/>
  </si>
  <si>
    <t>РП</t>
  </si>
  <si>
    <t>1.1</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</si>
  <si>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</si>
  <si>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1.1.1</t>
  </si>
  <si>
    <t>создание условий для развития туризма</t>
  </si>
  <si>
    <t>1.1.1.1</t>
  </si>
  <si>
    <t>Иные расходы поселения</t>
  </si>
  <si>
    <t>9999</t>
  </si>
  <si>
    <t>Условно утвержденные расходы</t>
  </si>
  <si>
    <t xml:space="preserve">ИТОГО </t>
  </si>
  <si>
    <t>2</t>
  </si>
  <si>
    <t>10</t>
  </si>
  <si>
    <t>2.1</t>
  </si>
  <si>
    <t>10-</t>
  </si>
  <si>
    <t>2.1.1</t>
  </si>
  <si>
    <t>10--5000</t>
  </si>
  <si>
    <t>2.1.1.1</t>
  </si>
  <si>
    <t>владение, пользование и распоряжение имуществом, находящимся в муниципальной собственности сельского поселения</t>
  </si>
  <si>
    <t>10--5004</t>
  </si>
  <si>
    <t>0501,  0502,  0503</t>
  </si>
  <si>
    <t>Газификация населенных пунктов; Мероприятия в области жилищного хозяйства; Мероприятия в области коммунального хозяйства; Мероприятия по владению, пользованию и распоряжению имуществом; Мероприятия по капитальному ремонту муниципального жилищного фонда; Мероприятия по организации благоустройства территории поселения; Улучшение жилищных условий граждан, проживающих в сельской местности</t>
  </si>
  <si>
    <t>2.1.1.2</t>
  </si>
  <si>
    <t>создание условий для организации досуга и обеспечения жителей сельского поселения услугами организаций культуры</t>
  </si>
  <si>
    <t>10--5007</t>
  </si>
  <si>
    <t>0801</t>
  </si>
  <si>
    <t>ДК; ДК по Указам президента РФ; ДК по Указам президента РФ (139); Развитие учреждений культурно-досуговой деятельности; Расходы на организацию и проведение культурно-досуговых мероприятий</t>
  </si>
  <si>
    <t>2.1.1.3</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</si>
  <si>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</si>
  <si>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10--5008</t>
  </si>
  <si>
    <t>1101</t>
  </si>
  <si>
    <t>Мероприятия по укреплению материально-технической базы; Физкультура и спорт</t>
  </si>
  <si>
    <t>2.1.1.4</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</si>
  <si>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</si>
  <si>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10--5010</t>
  </si>
  <si>
    <t>0503</t>
  </si>
  <si>
    <t>Мероприятия по организации и содержанию уличного освещения населенных пунктов; Прочие мероприятия по благоустройству поселений</t>
  </si>
  <si>
    <t>2.1.1.5</t>
  </si>
  <si>
    <t>организация и осуществление мероприятий по работе с детьми и молодежью в сельском поселении</t>
  </si>
  <si>
    <t>10--5013</t>
  </si>
  <si>
    <t>0707</t>
  </si>
  <si>
    <t>Расходы по организационно-воспитательной работе с молодежью</t>
  </si>
  <si>
    <t>2.1.1.6</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</si>
  <si>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</si>
  <si>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10--5016</t>
  </si>
  <si>
    <t>0409</t>
  </si>
  <si>
    <t>Капитальный ремонт и ремонт автомобильных дорог общего пользования; Мероприятия по содержанию дорог; Мероприятия по содержанию дорог (139); Мероприятия по текущему ремонту дорог</t>
  </si>
  <si>
    <t>2.1.1.7</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</si>
  <si>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</si>
  <si>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10--5022</t>
  </si>
  <si>
    <t>Библиотеки</t>
  </si>
  <si>
    <t>2.1.1.8</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</si>
  <si>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</si>
  <si>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10--5025</t>
  </si>
  <si>
    <t>Туризм</t>
  </si>
  <si>
    <t>2.1.1.9</t>
  </si>
  <si>
    <t>участие в организации деятельности по сбору (в том числе раздельному сбору) и транспортированию твердых коммунальных отходов</t>
  </si>
  <si>
    <t>10--5026</t>
  </si>
  <si>
    <t>Мероприятия по организации сбора и вывоза бытовых отходов и мусора</t>
  </si>
  <si>
    <t>2.1.1.10</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</si>
  <si>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</si>
  <si>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10--5027</t>
  </si>
  <si>
    <t>0412</t>
  </si>
  <si>
    <t>Мероприятия по землеустройству и землепользованию</t>
  </si>
  <si>
    <t>2.1.1.11</t>
  </si>
  <si>
    <t>организация ритуальных услуг и содержание мест захоронения</t>
  </si>
  <si>
    <t>10--5028</t>
  </si>
  <si>
    <t>Мероприятия по организации и содержанию мест захоронения</t>
  </si>
  <si>
    <t>2.1.1.12</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</si>
  <si>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</si>
  <si>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10--5029</t>
  </si>
  <si>
    <t>0309</t>
  </si>
  <si>
    <t>ГО и ЧС</t>
  </si>
  <si>
    <t>2.1.2</t>
  </si>
  <si>
    <t>10--5100</t>
  </si>
  <si>
    <t>2.1.2.1</t>
  </si>
  <si>
    <t>функционирование органов местного самоуправления</t>
  </si>
  <si>
    <t>10--5101</t>
  </si>
  <si>
    <t>0102,  0104,  0111,  0113,  1001</t>
  </si>
  <si>
    <t>Выплаты и взносы по обязательствам муниципального образования; Мероприятия по информационно-аналитическому сопровождению; Меры по обеспечению выплаты пенсии за выслугу лет муниципальным служащим; Обеспечение выполнения полномочий и функций органов местного самоуправления; Расходы на выплаты по оплате труда главы муниципального образования; Расходы на выплаты по оплате труда работников органов местного самоуправления; Резервный фонд администрации</t>
  </si>
  <si>
    <t>2.1.2.2</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</si>
  <si>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</si>
  <si>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10--5115</t>
  </si>
  <si>
    <t>0113</t>
  </si>
  <si>
    <t>Обеспечение кадровой подготовки специалистов органов местного самоуправления для выполнения других обязательств муниципальных образований</t>
  </si>
  <si>
    <t>2.1.3</t>
  </si>
  <si>
    <t>10--5500</t>
  </si>
  <si>
    <t>2.1.3.1</t>
  </si>
  <si>
    <t>на осуществление воинского учета на территориях, на которых отсутствуют структурные подразделения военных комиссариатов</t>
  </si>
  <si>
    <t>10--5504</t>
  </si>
  <si>
    <t>0203</t>
  </si>
  <si>
    <t>ВУС</t>
  </si>
  <si>
    <t>2.1.3.2</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</si>
  <si>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</si>
  <si>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10--5541</t>
  </si>
  <si>
    <t>0104</t>
  </si>
  <si>
    <t>Расходы на исполнение ОГП в сфере административных правоотношений</t>
  </si>
  <si>
    <t>2.1.4</t>
  </si>
  <si>
    <t>10--5800</t>
  </si>
  <si>
    <t>2.1.4.1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</si>
  <si>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</si>
  <si>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10--5801</t>
  </si>
  <si>
    <t>МБТ по исполнению части полномочий поселений в градостроительной сфере; МБТ по исполнению части полномочий поселений по обеспечению бюджетного процесса в поселениях; МБТ по исполнению части полномочий поселений по содержанию архива</t>
  </si>
  <si>
    <t>10-И-9999</t>
  </si>
  <si>
    <t>федеральный закон от 06.10.2003 № 131-фз Об общих принципах организации местного самоуправления в Российской Федерации</t>
  </si>
  <si>
    <t>В целом</t>
  </si>
  <si>
    <t>20.12.2006 - не установлен</t>
  </si>
  <si>
    <t xml:space="preserve">федеральный закон от 06.10.2003 № 131-фз Об общих принципах организации местного самоуправления в Российской Федерации; </t>
  </si>
  <si>
    <t>федеральный закон от 29.12.2004 № 188-ФЗ Жилищный кодекс Российской Федерации</t>
  </si>
  <si>
    <t xml:space="preserve">ст.14;  </t>
  </si>
  <si>
    <t>ст.14</t>
  </si>
  <si>
    <t xml:space="preserve">08.10.2003 - не установлен; </t>
  </si>
  <si>
    <t>01.03.2005 - не установлен</t>
  </si>
  <si>
    <t xml:space="preserve">Областной закон Ленинградской области от 20.12.2006 № 156-оз "Об утверждении перечней имущества, передаваемого от муниципального образования Волосовский муниципальный район Ленинградской области </t>
  </si>
  <si>
    <t>в муниципальную собственность муниципального образования Калитинское сельское поселение Волосовского муниципального района Ленинградской области"</t>
  </si>
  <si>
    <t>Постановления Калитинского СП от 03.12.2014 № 174 Об утверждении муниципальной программы «Развитие социальной сферы Калитинского сельского поселения Волосовского муниципального района Ленинградской области».</t>
  </si>
  <si>
    <t>Постановления Калитинского СП от 24.04.2014 № 57 Об утверждении муниципальной программы «Устойчивое развитие Калитинского сельского поселения Волосовского муниципального района Ленинградской области"</t>
  </si>
  <si>
    <t>Решения совета депутатов Калитинского СП от 20.06.2013 № 177 О стоимости и оплате жилья на территории МО Калитинское сельское поселение с 1 августа 2013 года</t>
  </si>
  <si>
    <t>Решения совета депутатов Калитинского СП от 24.04.2014 № 211 Об утверждении Программы приватизации муниципального имущества муниципального образования Калитинское сельское поселение Ленинградской областина 2014 год (с изм)</t>
  </si>
  <si>
    <t>Решения совета депутатов Калитинского СП от 07.06.2007 № 75 "Об утверждении Положения об управлении и распоряжении муниципальным имуществом муниципального образования Калитинское сельское поселение</t>
  </si>
  <si>
    <t>Соглашения Калитинского СП от 16.10.2014 № 2.10 Договор о формировании фонда капитального ремонта и организации проведения капитального ремонта</t>
  </si>
  <si>
    <t>Соглашения Калитинского СП от 22.12.2014 № 92 "О предоставлении иного межбюджетного трансферта за счет гранта из областного бюджета Ленинградской области за достижение наилучших значений показателей эффективности деятельности органов местного самоуправления"</t>
  </si>
  <si>
    <t>24.04.2014 - не установлен</t>
  </si>
  <si>
    <t>20.12.2013 - не установлен</t>
  </si>
  <si>
    <t>28.11.2014 - не установлен</t>
  </si>
  <si>
    <t>20.06.2013 - не установлен</t>
  </si>
  <si>
    <t>07.06.2007 не установлен</t>
  </si>
  <si>
    <t>16.10.2014 не установлен</t>
  </si>
  <si>
    <t>22.12.2014 - не установлен</t>
  </si>
  <si>
    <t>ст. 14</t>
  </si>
  <si>
    <t>08.10.2003 - не установлен</t>
  </si>
  <si>
    <t>03.12.2014 - не установлен</t>
  </si>
  <si>
    <t>Постановления Калитинского СП от 09.12.2011 № 93 О системе оплаты труда муниципального казенного учреждения "Дом культуры "Калитино"(с изм)</t>
  </si>
  <si>
    <t>09.12.2011 - не установлен</t>
  </si>
  <si>
    <t>Решения совета депутатов Калитинского СП от 25.08.2011 № 100 "Об оплате труда работников муниципальных казенных учреждений культуры МО калитинское сельское поселение"</t>
  </si>
  <si>
    <t>25.08.2011 - не установлен</t>
  </si>
  <si>
    <t>Соглашения Калитинского СП от 15.09.2014 № 248 Соглашение с комитетом по культуре Ленинградской области</t>
  </si>
  <si>
    <t>15.09.2014 - не установлен</t>
  </si>
  <si>
    <t>Соглашения Калитинского СП от 17.03.2015 № 64 "О порядке взаимодействия сторон при осуществлении совместных действий по организации финансирования мероприятий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2015 году</t>
  </si>
  <si>
    <t>17.03.2015 - не установлен</t>
  </si>
  <si>
    <t>Решения совета депутатов Калитинского СП от 05.04.2011 № 84 Об утверждении Положения об администрации муниципального образования Калитинское сельское поселение</t>
  </si>
  <si>
    <t>05.04.2011 - не установлен</t>
  </si>
  <si>
    <t>Решения совета депутатов Калитинского СП от 23.11.2012 № 155 Об утверждении правил благоустройства территории МО Калитинское сельское поселение</t>
  </si>
  <si>
    <t>23.11.2012 - не установлен</t>
  </si>
  <si>
    <t>Постановление Правительства Ленинградской области от 02.03.2015 № 47 О распределении субсидий бюджетам муниципальных образований Ленинградской области, предоставляемых в 2015 году за счет средств дорожного фонда Ленинградской области в рамках реализации мероприятий государственной программы Ленинградской области "Развитие автомобильных дорог Ленинградской области</t>
  </si>
  <si>
    <t>п. 1</t>
  </si>
  <si>
    <t>02.03.2015 - не установлен</t>
  </si>
  <si>
    <t>Решения совета депутатов Калитинского СП от 20.12.2013 № 197 О создании дорожного фонда муниципального образования Калитинское сельское поселение</t>
  </si>
  <si>
    <t>Соглашения Калитинского СП от 28.11.2014 № 38 "По организации дорожной деятельности в отношении дорог местного значения вне границ населенных пунктов в границах Волосовского муниципального района (собственность муниципального района) на территории МО Калитинское СП в части содержания автомобильных дорог в зимний период на 2015 год"</t>
  </si>
  <si>
    <t>Областной закон Ленинградской области от 03.07.2009 № 61-оз Об организации библиотечного обслуживания населения Ленинградской области общедоступными библиотеками</t>
  </si>
  <si>
    <t>17.07.2009 - не установлен</t>
  </si>
  <si>
    <t>Соглашения Калитинского СП от 02.03.2015 № 53 "О передаче осуществления части полномочий в сфере градостроительной деятельности"</t>
  </si>
  <si>
    <t>Постановления Калитинского СП от 19.07.2007 № 22 О комиссии по предупреждению и ликвидации ЧС и обеспечению пожарной безопасности МО Калитинское сельское поселение"</t>
  </si>
  <si>
    <t>19.07.2007 - не установлен</t>
  </si>
  <si>
    <t>федеральный закон от 02.03.2007 № 25-фз О муниципальной службе в Российской Федерации</t>
  </si>
  <si>
    <t>ст. 34</t>
  </si>
  <si>
    <t>02.03.2007 - не установлен</t>
  </si>
  <si>
    <t>Областной закон Ленинградской области от 11.03.2008 № 14-оз О правовом регулировании муниципальной службы в Ленинградской области</t>
  </si>
  <si>
    <t>ст. 11</t>
  </si>
  <si>
    <t>11.03.2008 - не установлен</t>
  </si>
  <si>
    <t>Решения совета депутатов Калитинского СП от 30.09.2010 № 49 Об утверждении Положения о материальном стимулировании работников администрации муниципального образования Калитинмкое сельское поселение</t>
  </si>
  <si>
    <t>30.09.2010 - не установлен</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</si>
  <si>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</si>
  <si>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п. 4</t>
  </si>
  <si>
    <t>16.05.2006 - не установлен</t>
  </si>
  <si>
    <t>ст. 19</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</si>
  <si>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комиссариаты</t>
  </si>
  <si>
    <t>ст. 1</t>
  </si>
  <si>
    <t>30.06.2006 - не установлен</t>
  </si>
  <si>
    <t>Постановления Калитинского СП от 21.05.2015 № 112 О расходных обязательствах, возникающих при исполнении отдельных государственных полномочий Российской Федерации и Ленинградской области в 2015 году</t>
  </si>
  <si>
    <t>21.05.2015 - не установлен</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</si>
</sst>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FC19]d\ mmmm\ yyyy\ &quot;г.&quot;"/>
    <numFmt numFmtId="167" formatCode="?"/>
  </numFmts>
  <fonts count="27">
    <font>
      <sz val="10"/>
      <name val="Arial Cyr"/>
      <family val="0"/>
    </font>
    <font>
      <sz val="10"/>
      <name val="Arial"/>
      <family val="0"/>
    </font>
    <font>
      <u val="single"/>
      <sz val="10"/>
      <color indexed="12"/>
      <name val="Arial"/>
      <family val="0"/>
    </font>
    <font>
      <sz val="8.5"/>
      <color indexed="8"/>
      <name val="MS Sans Serif"/>
      <family val="2"/>
    </font>
    <font>
      <sz val="8.5"/>
      <name val="MS Sans Serif"/>
      <family val="2"/>
    </font>
    <font>
      <b/>
      <sz val="8.5"/>
      <color indexed="8"/>
      <name val="MS Sans Serif"/>
      <family val="2"/>
    </font>
    <font>
      <b/>
      <sz val="8.5"/>
      <name val="MS Sans Serif"/>
      <family val="2"/>
    </font>
    <font>
      <b/>
      <sz val="12"/>
      <color indexed="8"/>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8"/>
      <name val="Arial Cyr"/>
      <family val="0"/>
    </font>
    <font>
      <u val="single"/>
      <sz val="10"/>
      <color indexed="36"/>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6"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44">
    <xf numFmtId="0" fontId="0" fillId="0" borderId="0" xfId="0" applyAlignment="1">
      <alignment/>
    </xf>
    <xf numFmtId="49"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shrinkToFit="1"/>
      <protection locked="0"/>
    </xf>
    <xf numFmtId="4" fontId="3" fillId="0" borderId="10" xfId="0" applyNumberFormat="1" applyFont="1" applyFill="1" applyBorder="1" applyAlignment="1" applyProtection="1">
      <alignment horizontal="right" vertical="center"/>
      <protection locked="0"/>
    </xf>
    <xf numFmtId="49" fontId="5" fillId="0" borderId="10" xfId="0" applyNumberFormat="1" applyFont="1" applyFill="1" applyBorder="1" applyAlignment="1" applyProtection="1">
      <alignment horizontal="center" vertical="center" wrapText="1"/>
      <protection/>
    </xf>
    <xf numFmtId="49" fontId="6" fillId="0" borderId="10" xfId="33" applyNumberFormat="1" applyFont="1" applyBorder="1" applyAlignment="1">
      <alignment horizontal="left" vertical="center" wrapText="1"/>
      <protection/>
    </xf>
    <xf numFmtId="49" fontId="6" fillId="0" borderId="10" xfId="33" applyNumberFormat="1" applyFont="1" applyBorder="1" applyAlignment="1">
      <alignment horizontal="center" vertical="center" wrapText="1"/>
      <protection/>
    </xf>
    <xf numFmtId="49" fontId="5" fillId="0" borderId="10" xfId="0" applyNumberFormat="1" applyFont="1" applyFill="1" applyBorder="1" applyAlignment="1" applyProtection="1">
      <alignment horizontal="left" vertical="center" wrapText="1" shrinkToFit="1"/>
      <protection locked="0"/>
    </xf>
    <xf numFmtId="4" fontId="5" fillId="0" borderId="10" xfId="0" applyNumberFormat="1" applyFont="1" applyFill="1" applyBorder="1" applyAlignment="1" applyProtection="1">
      <alignment horizontal="right" vertical="center"/>
      <protection locked="0"/>
    </xf>
    <xf numFmtId="0" fontId="5" fillId="0" borderId="10" xfId="0" applyNumberFormat="1" applyFont="1" applyFill="1" applyBorder="1" applyAlignment="1" applyProtection="1">
      <alignment horizontal="center" vertical="center" wrapText="1"/>
      <protection/>
    </xf>
    <xf numFmtId="49" fontId="6" fillId="0" borderId="11" xfId="33" applyNumberFormat="1" applyFont="1" applyBorder="1" applyAlignment="1">
      <alignment horizontal="left" vertical="center" wrapText="1"/>
      <protection/>
    </xf>
    <xf numFmtId="49" fontId="5" fillId="0" borderId="11" xfId="0" applyNumberFormat="1" applyFont="1" applyFill="1" applyBorder="1" applyAlignment="1" applyProtection="1">
      <alignment horizontal="left" vertical="center" wrapText="1" shrinkToFit="1"/>
      <protection locked="0"/>
    </xf>
    <xf numFmtId="4" fontId="5" fillId="0" borderId="11" xfId="0" applyNumberFormat="1" applyFont="1" applyFill="1" applyBorder="1" applyAlignment="1" applyProtection="1">
      <alignment horizontal="right" vertical="center"/>
      <protection locked="0"/>
    </xf>
    <xf numFmtId="49" fontId="5" fillId="0" borderId="10" xfId="0" applyNumberFormat="1"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left" vertical="center" wrapText="1"/>
      <protection locked="0"/>
    </xf>
    <xf numFmtId="49" fontId="4" fillId="0" borderId="0" xfId="0" applyNumberFormat="1" applyFont="1" applyBorder="1" applyAlignment="1">
      <alignment horizontal="left" wrapText="1"/>
    </xf>
    <xf numFmtId="0" fontId="0" fillId="0" borderId="0" xfId="0" applyBorder="1" applyAlignment="1">
      <alignment horizontal="left" wrapText="1"/>
    </xf>
    <xf numFmtId="0" fontId="6" fillId="0" borderId="10" xfId="0" applyFont="1" applyBorder="1" applyAlignment="1">
      <alignment horizontal="center" vertical="center" wrapText="1"/>
    </xf>
    <xf numFmtId="167" fontId="6" fillId="0" borderId="10" xfId="33" applyNumberFormat="1" applyFont="1" applyBorder="1" applyAlignment="1">
      <alignment horizontal="left" vertical="center" wrapText="1"/>
      <protection/>
    </xf>
    <xf numFmtId="167" fontId="3" fillId="0" borderId="10" xfId="0" applyNumberFormat="1" applyFont="1" applyFill="1" applyBorder="1" applyAlignment="1" applyProtection="1">
      <alignment horizontal="left" vertical="center" wrapText="1" shrinkToFit="1"/>
      <protection locked="0"/>
    </xf>
    <xf numFmtId="167" fontId="3" fillId="0" borderId="10" xfId="0" applyNumberFormat="1" applyFont="1" applyFill="1" applyBorder="1" applyAlignment="1" applyProtection="1">
      <alignment horizontal="left" vertical="center" wrapText="1"/>
      <protection/>
    </xf>
    <xf numFmtId="167" fontId="5" fillId="0" borderId="10" xfId="0"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left" vertical="center" wrapText="1"/>
      <protection/>
    </xf>
    <xf numFmtId="0" fontId="0" fillId="0" borderId="14" xfId="0" applyBorder="1" applyAlignment="1">
      <alignment horizontal="center" vertical="center" wrapText="1"/>
    </xf>
    <xf numFmtId="43" fontId="5" fillId="0" borderId="12" xfId="61" applyFont="1" applyFill="1" applyBorder="1" applyAlignment="1" applyProtection="1">
      <alignment horizontal="center" vertical="center" wrapText="1"/>
      <protection/>
    </xf>
    <xf numFmtId="43" fontId="5" fillId="0" borderId="13" xfId="61" applyFont="1" applyFill="1" applyBorder="1" applyAlignment="1" applyProtection="1">
      <alignment horizontal="center" vertical="center" wrapText="1"/>
      <protection/>
    </xf>
    <xf numFmtId="43" fontId="5" fillId="0" borderId="14" xfId="6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5" fillId="0" borderId="14" xfId="0" applyNumberFormat="1" applyFont="1" applyFill="1" applyBorder="1" applyAlignment="1" applyProtection="1">
      <alignment horizontal="center" vertical="center" wrapText="1"/>
      <protection/>
    </xf>
    <xf numFmtId="49" fontId="6" fillId="0" borderId="17" xfId="0" applyNumberFormat="1" applyFont="1" applyBorder="1" applyAlignment="1">
      <alignment horizontal="left" wrapText="1"/>
    </xf>
    <xf numFmtId="0" fontId="0" fillId="0" borderId="17" xfId="0" applyBorder="1" applyAlignment="1">
      <alignment horizontal="left" wrapText="1"/>
    </xf>
    <xf numFmtId="0" fontId="0" fillId="0" borderId="0" xfId="0" applyAlignment="1">
      <alignment horizontal="right" vertical="center" wrapText="1"/>
    </xf>
    <xf numFmtId="49" fontId="4" fillId="0" borderId="18" xfId="0" applyNumberFormat="1" applyFont="1" applyBorder="1" applyAlignment="1">
      <alignment horizontal="left" wrapText="1"/>
    </xf>
    <xf numFmtId="0" fontId="0" fillId="0" borderId="18" xfId="0" applyBorder="1" applyAlignment="1">
      <alignment horizontal="left" wrapText="1"/>
    </xf>
    <xf numFmtId="0" fontId="7" fillId="0" borderId="0" xfId="0" applyNumberFormat="1" applyFont="1" applyFill="1" applyBorder="1" applyAlignment="1" applyProtection="1">
      <alignment horizontal="center" vertical="top" wrapText="1"/>
      <protection/>
    </xf>
    <xf numFmtId="49" fontId="6" fillId="0" borderId="19" xfId="33" applyNumberFormat="1" applyFont="1" applyBorder="1" applyAlignment="1">
      <alignment horizontal="left" vertical="center" wrapText="1"/>
      <protection/>
    </xf>
    <xf numFmtId="49" fontId="6" fillId="0" borderId="20" xfId="33" applyNumberFormat="1" applyFont="1" applyBorder="1" applyAlignment="1">
      <alignment horizontal="left" vertical="center" wrapText="1"/>
      <protection/>
    </xf>
    <xf numFmtId="49" fontId="6" fillId="0" borderId="21" xfId="33" applyNumberFormat="1"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1"/>
  <sheetViews>
    <sheetView showGridLines="0" zoomScalePageLayoutView="0" workbookViewId="0" topLeftCell="A1">
      <selection activeCell="A1" sqref="A1:M1"/>
    </sheetView>
  </sheetViews>
  <sheetFormatPr defaultColWidth="9.00390625" defaultRowHeight="12.75"/>
  <cols>
    <col min="1" max="1" width="7.75390625" style="0" customWidth="1"/>
    <col min="2" max="2" width="37.75390625" style="0" customWidth="1"/>
    <col min="3" max="3" width="14.25390625" style="0" customWidth="1"/>
    <col min="4" max="5" width="18.75390625" style="0" customWidth="1"/>
    <col min="6" max="6" width="22.125" style="0" customWidth="1"/>
    <col min="7" max="7" width="21.00390625" style="0" customWidth="1"/>
    <col min="8" max="8" width="26.00390625" style="0" customWidth="1"/>
    <col min="9" max="9" width="17.125" style="0" customWidth="1"/>
    <col min="10" max="10" width="15.25390625" style="0" customWidth="1"/>
    <col min="11" max="11" width="25.625" style="0" customWidth="1"/>
    <col min="12" max="12" width="16.75390625" style="0" hidden="1" customWidth="1"/>
    <col min="13" max="13" width="17.75390625" style="0" hidden="1" customWidth="1"/>
    <col min="14" max="14" width="21.875" style="0" hidden="1" customWidth="1"/>
    <col min="15" max="20" width="22.75390625" style="0" customWidth="1"/>
    <col min="21" max="21" width="26.25390625" style="0" customWidth="1"/>
    <col min="22" max="22" width="9.875" style="0" customWidth="1"/>
    <col min="23" max="41" width="7.625" style="0" customWidth="1"/>
    <col min="42" max="44" width="9.875" style="0" customWidth="1"/>
  </cols>
  <sheetData>
    <row r="1" spans="1:21" ht="12.75" customHeight="1">
      <c r="A1" s="35" t="s">
        <v>24</v>
      </c>
      <c r="B1" s="36"/>
      <c r="C1" s="36"/>
      <c r="D1" s="36"/>
      <c r="E1" s="36"/>
      <c r="F1" s="36"/>
      <c r="G1" s="36"/>
      <c r="H1" s="36"/>
      <c r="I1" s="36"/>
      <c r="J1" s="36"/>
      <c r="K1" s="36"/>
      <c r="L1" s="36"/>
      <c r="M1" s="36"/>
      <c r="R1" s="37" t="s">
        <v>20</v>
      </c>
      <c r="S1" s="37"/>
      <c r="T1" s="37"/>
      <c r="U1" s="37"/>
    </row>
    <row r="2" spans="1:21" ht="12.75" customHeight="1">
      <c r="A2" s="38" t="s">
        <v>19</v>
      </c>
      <c r="B2" s="39"/>
      <c r="C2" s="39"/>
      <c r="D2" s="39"/>
      <c r="E2" s="39"/>
      <c r="F2" s="39"/>
      <c r="G2" s="39"/>
      <c r="H2" s="39"/>
      <c r="I2" s="39"/>
      <c r="J2" s="39"/>
      <c r="K2" s="39"/>
      <c r="L2" s="39"/>
      <c r="M2" s="39"/>
      <c r="R2" s="37"/>
      <c r="S2" s="37"/>
      <c r="T2" s="37"/>
      <c r="U2" s="37"/>
    </row>
    <row r="3" spans="1:21" ht="12.75">
      <c r="A3" s="17"/>
      <c r="B3" s="18"/>
      <c r="C3" s="18"/>
      <c r="D3" s="18"/>
      <c r="E3" s="18"/>
      <c r="F3" s="18"/>
      <c r="G3" s="18"/>
      <c r="H3" s="18"/>
      <c r="I3" s="18"/>
      <c r="J3" s="18"/>
      <c r="K3" s="18"/>
      <c r="L3" s="18"/>
      <c r="M3" s="18"/>
      <c r="R3" s="37"/>
      <c r="S3" s="37"/>
      <c r="T3" s="37"/>
      <c r="U3" s="37"/>
    </row>
    <row r="4" spans="1:13" ht="12.75">
      <c r="A4" s="17"/>
      <c r="B4" s="18"/>
      <c r="C4" s="18"/>
      <c r="D4" s="18"/>
      <c r="E4" s="18"/>
      <c r="F4" s="18"/>
      <c r="G4" s="18"/>
      <c r="H4" s="18"/>
      <c r="I4" s="18"/>
      <c r="J4" s="18"/>
      <c r="K4" s="18"/>
      <c r="L4" s="18"/>
      <c r="M4" s="18"/>
    </row>
    <row r="5" spans="1:21" ht="16.5" customHeight="1">
      <c r="A5" s="40" t="s">
        <v>25</v>
      </c>
      <c r="B5" s="40"/>
      <c r="C5" s="40"/>
      <c r="D5" s="40"/>
      <c r="E5" s="40"/>
      <c r="F5" s="40"/>
      <c r="G5" s="40"/>
      <c r="H5" s="40"/>
      <c r="I5" s="40"/>
      <c r="J5" s="40"/>
      <c r="K5" s="40"/>
      <c r="L5" s="40"/>
      <c r="M5" s="40"/>
      <c r="N5" s="40"/>
      <c r="O5" s="40"/>
      <c r="P5" s="40"/>
      <c r="Q5" s="40"/>
      <c r="R5" s="40"/>
      <c r="S5" s="40"/>
      <c r="T5" s="40"/>
      <c r="U5" s="40"/>
    </row>
    <row r="6" spans="1:21" ht="12.75" customHeight="1">
      <c r="A6" s="27" t="s">
        <v>26</v>
      </c>
      <c r="B6" s="27"/>
      <c r="C6" s="27"/>
      <c r="D6" s="27"/>
      <c r="E6" s="27"/>
      <c r="F6" s="27"/>
      <c r="G6" s="27"/>
      <c r="H6" s="27"/>
      <c r="I6" s="27"/>
      <c r="J6" s="27"/>
      <c r="K6" s="27"/>
      <c r="L6" s="27"/>
      <c r="M6" s="27"/>
      <c r="N6" s="27"/>
      <c r="O6" s="27"/>
      <c r="P6" s="27"/>
      <c r="Q6" s="27"/>
      <c r="R6" s="27"/>
      <c r="S6" s="27"/>
      <c r="T6" s="27"/>
      <c r="U6" s="27"/>
    </row>
    <row r="7" spans="1:21" ht="12.75" customHeight="1">
      <c r="A7" s="27" t="s">
        <v>27</v>
      </c>
      <c r="B7" s="27"/>
      <c r="C7" s="27"/>
      <c r="D7" s="27"/>
      <c r="E7" s="27"/>
      <c r="F7" s="27"/>
      <c r="G7" s="27"/>
      <c r="H7" s="27"/>
      <c r="I7" s="27"/>
      <c r="J7" s="27"/>
      <c r="K7" s="27"/>
      <c r="L7" s="27"/>
      <c r="M7" s="27"/>
      <c r="N7" s="27"/>
      <c r="O7" s="27"/>
      <c r="P7" s="27"/>
      <c r="Q7" s="27"/>
      <c r="R7" s="27"/>
      <c r="S7" s="27"/>
      <c r="T7" s="27"/>
      <c r="U7" s="27"/>
    </row>
    <row r="8" spans="1:21" ht="27.75" customHeight="1">
      <c r="A8" s="24" t="s">
        <v>28</v>
      </c>
      <c r="B8" s="24"/>
      <c r="C8" s="24"/>
      <c r="D8" s="25" t="s">
        <v>23</v>
      </c>
      <c r="E8" s="28"/>
      <c r="F8" s="29" t="s">
        <v>1</v>
      </c>
      <c r="G8" s="30"/>
      <c r="H8" s="30"/>
      <c r="I8" s="30"/>
      <c r="J8" s="30"/>
      <c r="K8" s="30"/>
      <c r="L8" s="30"/>
      <c r="M8" s="30"/>
      <c r="N8" s="31"/>
      <c r="O8" s="25" t="s">
        <v>2</v>
      </c>
      <c r="P8" s="26"/>
      <c r="Q8" s="26"/>
      <c r="R8" s="26"/>
      <c r="S8" s="26"/>
      <c r="T8" s="26"/>
      <c r="U8" s="24" t="s">
        <v>3</v>
      </c>
    </row>
    <row r="9" spans="1:21" ht="39.75" customHeight="1">
      <c r="A9" s="24"/>
      <c r="B9" s="24"/>
      <c r="C9" s="24"/>
      <c r="D9" s="32" t="s">
        <v>21</v>
      </c>
      <c r="E9" s="32" t="s">
        <v>22</v>
      </c>
      <c r="F9" s="25" t="s">
        <v>4</v>
      </c>
      <c r="G9" s="26"/>
      <c r="H9" s="34"/>
      <c r="I9" s="25" t="s">
        <v>5</v>
      </c>
      <c r="J9" s="26"/>
      <c r="K9" s="34"/>
      <c r="L9" s="25" t="s">
        <v>6</v>
      </c>
      <c r="M9" s="26"/>
      <c r="N9" s="34"/>
      <c r="O9" s="25" t="s">
        <v>7</v>
      </c>
      <c r="P9" s="34"/>
      <c r="Q9" s="24" t="s">
        <v>8</v>
      </c>
      <c r="R9" s="24" t="s">
        <v>9</v>
      </c>
      <c r="S9" s="25" t="s">
        <v>10</v>
      </c>
      <c r="T9" s="26"/>
      <c r="U9" s="24"/>
    </row>
    <row r="10" spans="1:21" ht="63" customHeight="1">
      <c r="A10" s="24"/>
      <c r="B10" s="24"/>
      <c r="C10" s="24"/>
      <c r="D10" s="33"/>
      <c r="E10" s="33"/>
      <c r="F10" s="10" t="s">
        <v>11</v>
      </c>
      <c r="G10" s="10" t="s">
        <v>12</v>
      </c>
      <c r="H10" s="10" t="s">
        <v>13</v>
      </c>
      <c r="I10" s="10" t="s">
        <v>11</v>
      </c>
      <c r="J10" s="10" t="s">
        <v>12</v>
      </c>
      <c r="K10" s="10" t="s">
        <v>13</v>
      </c>
      <c r="L10" s="10" t="s">
        <v>11</v>
      </c>
      <c r="M10" s="10" t="s">
        <v>12</v>
      </c>
      <c r="N10" s="10" t="s">
        <v>13</v>
      </c>
      <c r="O10" s="10" t="s">
        <v>14</v>
      </c>
      <c r="P10" s="10" t="s">
        <v>15</v>
      </c>
      <c r="Q10" s="24"/>
      <c r="R10" s="24"/>
      <c r="S10" s="10" t="s">
        <v>18</v>
      </c>
      <c r="T10" s="10" t="s">
        <v>16</v>
      </c>
      <c r="U10" s="24"/>
    </row>
    <row r="11" spans="1:21" ht="13.5" customHeight="1">
      <c r="A11" s="10" t="s">
        <v>29</v>
      </c>
      <c r="B11" s="19" t="s">
        <v>30</v>
      </c>
      <c r="C11" s="19" t="s">
        <v>31</v>
      </c>
      <c r="D11" s="19" t="s">
        <v>32</v>
      </c>
      <c r="E11" s="10"/>
      <c r="F11" s="10" t="s">
        <v>33</v>
      </c>
      <c r="G11" s="10" t="s">
        <v>34</v>
      </c>
      <c r="H11" s="10" t="s">
        <v>35</v>
      </c>
      <c r="I11" s="10" t="s">
        <v>36</v>
      </c>
      <c r="J11" s="10" t="s">
        <v>37</v>
      </c>
      <c r="K11" s="10" t="s">
        <v>38</v>
      </c>
      <c r="L11" s="10"/>
      <c r="M11" s="10"/>
      <c r="N11" s="10"/>
      <c r="O11" s="10" t="s">
        <v>39</v>
      </c>
      <c r="P11" s="10" t="s">
        <v>40</v>
      </c>
      <c r="Q11" s="10" t="s">
        <v>41</v>
      </c>
      <c r="R11" s="10" t="s">
        <v>42</v>
      </c>
      <c r="S11" s="10" t="s">
        <v>43</v>
      </c>
      <c r="T11" s="10" t="s">
        <v>44</v>
      </c>
      <c r="U11" s="10" t="s">
        <v>45</v>
      </c>
    </row>
    <row r="13" ht="12.75" customHeight="1"/>
    <row r="15" ht="12.75" customHeight="1"/>
    <row r="17" ht="13.5" customHeight="1"/>
    <row r="18" ht="31.5" customHeight="1"/>
    <row r="21" ht="31.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sheetData>
  <sheetProtection/>
  <mergeCells count="20">
    <mergeCell ref="O9:P9"/>
    <mergeCell ref="Q9:Q10"/>
    <mergeCell ref="A1:M1"/>
    <mergeCell ref="R1:U3"/>
    <mergeCell ref="A2:M2"/>
    <mergeCell ref="A5:U5"/>
    <mergeCell ref="E9:E10"/>
    <mergeCell ref="F9:H9"/>
    <mergeCell ref="I9:K9"/>
    <mergeCell ref="L9:N9"/>
    <mergeCell ref="R9:R10"/>
    <mergeCell ref="S9:T9"/>
    <mergeCell ref="A6:U6"/>
    <mergeCell ref="A7:U7"/>
    <mergeCell ref="A8:C10"/>
    <mergeCell ref="D8:E8"/>
    <mergeCell ref="F8:N8"/>
    <mergeCell ref="O8:T8"/>
    <mergeCell ref="U8:U10"/>
    <mergeCell ref="D9:D10"/>
  </mergeCells>
  <printOptions horizontalCentered="1"/>
  <pageMargins left="0.1968503937007874" right="0.1968503937007874" top="0.15748031496062992" bottom="0.2362204724409449" header="0" footer="0"/>
  <pageSetup firstPageNumber="1" useFirstPageNumber="1" horizontalDpi="600" verticalDpi="600" orientation="landscape" paperSize="9" scale="58"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U63"/>
  <sheetViews>
    <sheetView showGridLines="0" tabSelected="1" zoomScalePageLayoutView="0" workbookViewId="0" topLeftCell="O58">
      <selection activeCell="A65" sqref="A65"/>
    </sheetView>
  </sheetViews>
  <sheetFormatPr defaultColWidth="9.00390625" defaultRowHeight="12.75"/>
  <cols>
    <col min="1" max="1" width="7.75390625" style="0" customWidth="1"/>
    <col min="2" max="2" width="37.75390625" style="0" customWidth="1"/>
    <col min="3" max="3" width="14.25390625" style="0" customWidth="1"/>
    <col min="4" max="4" width="18.75390625" style="0" customWidth="1"/>
    <col min="5" max="5" width="18.75390625" style="0" hidden="1" customWidth="1"/>
    <col min="6" max="6" width="22.125" style="0" customWidth="1"/>
    <col min="7" max="7" width="21.00390625" style="0" customWidth="1"/>
    <col min="8" max="8" width="26.00390625" style="0" customWidth="1"/>
    <col min="9" max="9" width="21.875" style="0" customWidth="1"/>
    <col min="10" max="10" width="15.25390625" style="0" customWidth="1"/>
    <col min="11" max="11" width="25.625" style="0" customWidth="1"/>
    <col min="12" max="12" width="16.75390625" style="0" customWidth="1"/>
    <col min="13" max="13" width="17.75390625" style="0" customWidth="1"/>
    <col min="14" max="14" width="21.875" style="0" customWidth="1"/>
    <col min="15" max="20" width="22.75390625" style="0" customWidth="1"/>
    <col min="21" max="21" width="26.25390625" style="0" customWidth="1"/>
    <col min="22" max="22" width="9.875" style="0" customWidth="1"/>
    <col min="23" max="41" width="7.625" style="0" customWidth="1"/>
    <col min="42" max="44" width="9.875" style="0" customWidth="1"/>
  </cols>
  <sheetData>
    <row r="1" spans="1:13" ht="12.75" customHeight="1">
      <c r="A1" s="35" t="s">
        <v>24</v>
      </c>
      <c r="B1" s="36"/>
      <c r="C1" s="36"/>
      <c r="D1" s="36"/>
      <c r="E1" s="36"/>
      <c r="F1" s="36"/>
      <c r="G1" s="36"/>
      <c r="H1" s="36"/>
      <c r="I1" s="36"/>
      <c r="J1" s="36"/>
      <c r="K1" s="36"/>
      <c r="L1" s="36"/>
      <c r="M1" s="36"/>
    </row>
    <row r="2" spans="1:13" ht="12.75" customHeight="1">
      <c r="A2" s="38" t="s">
        <v>19</v>
      </c>
      <c r="B2" s="39"/>
      <c r="C2" s="39"/>
      <c r="D2" s="39"/>
      <c r="E2" s="39"/>
      <c r="F2" s="39"/>
      <c r="G2" s="39"/>
      <c r="H2" s="39"/>
      <c r="I2" s="39"/>
      <c r="J2" s="39"/>
      <c r="K2" s="39"/>
      <c r="L2" s="39"/>
      <c r="M2" s="39"/>
    </row>
    <row r="3" spans="1:13" ht="12.75">
      <c r="A3" s="17"/>
      <c r="B3" s="18"/>
      <c r="C3" s="18"/>
      <c r="D3" s="18"/>
      <c r="E3" s="18"/>
      <c r="F3" s="18"/>
      <c r="G3" s="18"/>
      <c r="H3" s="18"/>
      <c r="I3" s="18"/>
      <c r="J3" s="18"/>
      <c r="K3" s="18"/>
      <c r="L3" s="18"/>
      <c r="M3" s="18"/>
    </row>
    <row r="4" spans="1:13" ht="12.75">
      <c r="A4" s="17"/>
      <c r="B4" s="18"/>
      <c r="C4" s="18"/>
      <c r="D4" s="18"/>
      <c r="E4" s="18"/>
      <c r="F4" s="18"/>
      <c r="G4" s="18"/>
      <c r="H4" s="18"/>
      <c r="I4" s="18"/>
      <c r="J4" s="18"/>
      <c r="K4" s="18"/>
      <c r="L4" s="18"/>
      <c r="M4" s="18"/>
    </row>
    <row r="5" spans="1:21" ht="16.5" customHeight="1">
      <c r="A5" s="40" t="s">
        <v>46</v>
      </c>
      <c r="B5" s="40"/>
      <c r="C5" s="40"/>
      <c r="D5" s="40"/>
      <c r="E5" s="40"/>
      <c r="F5" s="40"/>
      <c r="G5" s="40"/>
      <c r="H5" s="40"/>
      <c r="I5" s="40"/>
      <c r="J5" s="40"/>
      <c r="K5" s="40"/>
      <c r="L5" s="40"/>
      <c r="M5" s="40"/>
      <c r="N5" s="40"/>
      <c r="O5" s="40"/>
      <c r="P5" s="40"/>
      <c r="Q5" s="40"/>
      <c r="R5" s="40"/>
      <c r="S5" s="40"/>
      <c r="T5" s="40"/>
      <c r="U5" s="40"/>
    </row>
    <row r="6" spans="1:21" ht="12.75" customHeight="1">
      <c r="A6" s="27" t="s">
        <v>26</v>
      </c>
      <c r="B6" s="27"/>
      <c r="C6" s="27"/>
      <c r="D6" s="27"/>
      <c r="E6" s="27"/>
      <c r="F6" s="27"/>
      <c r="G6" s="27"/>
      <c r="H6" s="27"/>
      <c r="I6" s="27"/>
      <c r="J6" s="27"/>
      <c r="K6" s="27"/>
      <c r="L6" s="27"/>
      <c r="M6" s="27"/>
      <c r="N6" s="27"/>
      <c r="O6" s="27"/>
      <c r="P6" s="27"/>
      <c r="Q6" s="27"/>
      <c r="R6" s="27"/>
      <c r="S6" s="27"/>
      <c r="T6" s="27"/>
      <c r="U6" s="27"/>
    </row>
    <row r="7" spans="1:21" ht="12.75" customHeight="1">
      <c r="A7" s="27" t="s">
        <v>27</v>
      </c>
      <c r="B7" s="27"/>
      <c r="C7" s="27"/>
      <c r="D7" s="27"/>
      <c r="E7" s="27"/>
      <c r="F7" s="27"/>
      <c r="G7" s="27"/>
      <c r="H7" s="27"/>
      <c r="I7" s="27"/>
      <c r="J7" s="27"/>
      <c r="K7" s="27"/>
      <c r="L7" s="27"/>
      <c r="M7" s="27"/>
      <c r="N7" s="27"/>
      <c r="O7" s="27"/>
      <c r="P7" s="27"/>
      <c r="Q7" s="27"/>
      <c r="R7" s="27"/>
      <c r="S7" s="27"/>
      <c r="T7" s="27"/>
      <c r="U7" s="27"/>
    </row>
    <row r="8" spans="1:21" ht="27.75" customHeight="1">
      <c r="A8" s="24" t="s">
        <v>0</v>
      </c>
      <c r="B8" s="24"/>
      <c r="C8" s="24"/>
      <c r="D8" s="25" t="s">
        <v>23</v>
      </c>
      <c r="E8" s="28"/>
      <c r="F8" s="29" t="s">
        <v>1</v>
      </c>
      <c r="G8" s="30"/>
      <c r="H8" s="30"/>
      <c r="I8" s="30"/>
      <c r="J8" s="30"/>
      <c r="K8" s="30"/>
      <c r="L8" s="30"/>
      <c r="M8" s="30"/>
      <c r="N8" s="31"/>
      <c r="O8" s="25" t="s">
        <v>2</v>
      </c>
      <c r="P8" s="26"/>
      <c r="Q8" s="26"/>
      <c r="R8" s="26"/>
      <c r="S8" s="26"/>
      <c r="T8" s="26"/>
      <c r="U8" s="24" t="s">
        <v>3</v>
      </c>
    </row>
    <row r="9" spans="1:21" ht="39.75" customHeight="1">
      <c r="A9" s="24"/>
      <c r="B9" s="24"/>
      <c r="C9" s="24"/>
      <c r="D9" s="32" t="s">
        <v>21</v>
      </c>
      <c r="E9" s="32" t="s">
        <v>22</v>
      </c>
      <c r="F9" s="25" t="s">
        <v>4</v>
      </c>
      <c r="G9" s="26"/>
      <c r="H9" s="34"/>
      <c r="I9" s="25" t="s">
        <v>5</v>
      </c>
      <c r="J9" s="26"/>
      <c r="K9" s="34"/>
      <c r="L9" s="25" t="s">
        <v>6</v>
      </c>
      <c r="M9" s="26"/>
      <c r="N9" s="34"/>
      <c r="O9" s="25" t="s">
        <v>7</v>
      </c>
      <c r="P9" s="34"/>
      <c r="Q9" s="24" t="s">
        <v>8</v>
      </c>
      <c r="R9" s="24" t="s">
        <v>9</v>
      </c>
      <c r="S9" s="25" t="s">
        <v>10</v>
      </c>
      <c r="T9" s="26"/>
      <c r="U9" s="24"/>
    </row>
    <row r="10" spans="1:21" ht="63" customHeight="1">
      <c r="A10" s="24"/>
      <c r="B10" s="24"/>
      <c r="C10" s="24"/>
      <c r="D10" s="33"/>
      <c r="E10" s="33"/>
      <c r="F10" s="10" t="s">
        <v>11</v>
      </c>
      <c r="G10" s="10" t="s">
        <v>12</v>
      </c>
      <c r="H10" s="10" t="s">
        <v>13</v>
      </c>
      <c r="I10" s="10" t="s">
        <v>11</v>
      </c>
      <c r="J10" s="10" t="s">
        <v>12</v>
      </c>
      <c r="K10" s="10" t="s">
        <v>13</v>
      </c>
      <c r="L10" s="10" t="s">
        <v>11</v>
      </c>
      <c r="M10" s="10" t="s">
        <v>12</v>
      </c>
      <c r="N10" s="10" t="s">
        <v>13</v>
      </c>
      <c r="O10" s="10" t="s">
        <v>14</v>
      </c>
      <c r="P10" s="10" t="s">
        <v>15</v>
      </c>
      <c r="Q10" s="24"/>
      <c r="R10" s="24"/>
      <c r="S10" s="10" t="s">
        <v>18</v>
      </c>
      <c r="T10" s="10" t="s">
        <v>16</v>
      </c>
      <c r="U10" s="24"/>
    </row>
    <row r="11" spans="1:21" ht="13.5" customHeight="1">
      <c r="A11" s="10" t="s">
        <v>29</v>
      </c>
      <c r="B11" s="19" t="s">
        <v>30</v>
      </c>
      <c r="C11" s="19" t="s">
        <v>31</v>
      </c>
      <c r="D11" s="19" t="s">
        <v>32</v>
      </c>
      <c r="E11" s="10"/>
      <c r="F11" s="10" t="s">
        <v>33</v>
      </c>
      <c r="G11" s="10" t="s">
        <v>34</v>
      </c>
      <c r="H11" s="10" t="s">
        <v>35</v>
      </c>
      <c r="I11" s="10" t="s">
        <v>36</v>
      </c>
      <c r="J11" s="10" t="s">
        <v>37</v>
      </c>
      <c r="K11" s="10" t="s">
        <v>38</v>
      </c>
      <c r="L11" s="10" t="s">
        <v>39</v>
      </c>
      <c r="M11" s="10" t="s">
        <v>40</v>
      </c>
      <c r="N11" s="10" t="s">
        <v>41</v>
      </c>
      <c r="O11" s="10" t="s">
        <v>42</v>
      </c>
      <c r="P11" s="10" t="s">
        <v>43</v>
      </c>
      <c r="Q11" s="10" t="s">
        <v>44</v>
      </c>
      <c r="R11" s="10" t="s">
        <v>45</v>
      </c>
      <c r="S11" s="10" t="s">
        <v>47</v>
      </c>
      <c r="T11" s="10" t="s">
        <v>48</v>
      </c>
      <c r="U11" s="10" t="s">
        <v>49</v>
      </c>
    </row>
    <row r="12" spans="1:21" ht="12.75">
      <c r="A12" s="5" t="s">
        <v>50</v>
      </c>
      <c r="B12" s="6" t="s">
        <v>51</v>
      </c>
      <c r="C12" s="7" t="s">
        <v>52</v>
      </c>
      <c r="D12" s="7"/>
      <c r="E12" s="7"/>
      <c r="F12" s="6"/>
      <c r="G12" s="6"/>
      <c r="H12" s="6"/>
      <c r="I12" s="14"/>
      <c r="J12" s="14"/>
      <c r="K12" s="14"/>
      <c r="L12" s="14"/>
      <c r="M12" s="14"/>
      <c r="N12" s="14"/>
      <c r="O12" s="9">
        <v>0</v>
      </c>
      <c r="P12" s="9">
        <v>0</v>
      </c>
      <c r="Q12" s="9">
        <v>0</v>
      </c>
      <c r="R12" s="9">
        <v>0</v>
      </c>
      <c r="S12" s="9">
        <v>0</v>
      </c>
      <c r="T12" s="9">
        <v>0</v>
      </c>
      <c r="U12" s="8"/>
    </row>
    <row r="13" spans="1:21" ht="94.5">
      <c r="A13" s="5" t="s">
        <v>53</v>
      </c>
      <c r="B13" s="20" t="s">
        <v>54</v>
      </c>
      <c r="C13" s="7"/>
      <c r="D13" s="7"/>
      <c r="E13" s="7"/>
      <c r="F13" s="6"/>
      <c r="G13" s="6"/>
      <c r="H13" s="6"/>
      <c r="I13" s="14"/>
      <c r="J13" s="14"/>
      <c r="K13" s="14"/>
      <c r="L13" s="14"/>
      <c r="M13" s="14"/>
      <c r="N13" s="14"/>
      <c r="O13" s="9">
        <v>0</v>
      </c>
      <c r="P13" s="9">
        <v>0</v>
      </c>
      <c r="Q13" s="9">
        <v>0</v>
      </c>
      <c r="R13" s="9">
        <v>0</v>
      </c>
      <c r="S13" s="9">
        <v>0</v>
      </c>
      <c r="T13" s="9">
        <v>0</v>
      </c>
      <c r="U13" s="8"/>
    </row>
    <row r="14" spans="1:21" ht="12.75">
      <c r="A14" s="5" t="s">
        <v>55</v>
      </c>
      <c r="B14" s="6" t="s">
        <v>56</v>
      </c>
      <c r="C14" s="7"/>
      <c r="D14" s="7" t="s">
        <v>51</v>
      </c>
      <c r="E14" s="7"/>
      <c r="F14" s="6"/>
      <c r="G14" s="6"/>
      <c r="H14" s="6"/>
      <c r="I14" s="14"/>
      <c r="J14" s="14"/>
      <c r="K14" s="14"/>
      <c r="L14" s="14"/>
      <c r="M14" s="14"/>
      <c r="N14" s="14"/>
      <c r="O14" s="9">
        <v>0</v>
      </c>
      <c r="P14" s="9">
        <v>0</v>
      </c>
      <c r="Q14" s="9">
        <v>0</v>
      </c>
      <c r="R14" s="9">
        <v>0</v>
      </c>
      <c r="S14" s="9">
        <v>0</v>
      </c>
      <c r="T14" s="9">
        <v>0</v>
      </c>
      <c r="U14" s="8"/>
    </row>
    <row r="15" spans="1:21" ht="12.75">
      <c r="A15" s="1" t="s">
        <v>57</v>
      </c>
      <c r="B15" s="2" t="s">
        <v>58</v>
      </c>
      <c r="C15" s="1"/>
      <c r="D15" s="1" t="s">
        <v>59</v>
      </c>
      <c r="E15" s="15"/>
      <c r="F15" s="16"/>
      <c r="G15" s="16"/>
      <c r="H15" s="16"/>
      <c r="I15" s="16"/>
      <c r="J15" s="16"/>
      <c r="K15" s="16"/>
      <c r="L15" s="16"/>
      <c r="M15" s="16"/>
      <c r="N15" s="16"/>
      <c r="O15" s="4">
        <v>0</v>
      </c>
      <c r="P15" s="4">
        <v>0</v>
      </c>
      <c r="Q15" s="4">
        <v>0</v>
      </c>
      <c r="R15" s="4">
        <v>0</v>
      </c>
      <c r="S15" s="4">
        <v>0</v>
      </c>
      <c r="T15" s="4">
        <v>0</v>
      </c>
      <c r="U15" s="3" t="s">
        <v>60</v>
      </c>
    </row>
    <row r="16" spans="1:21" ht="12.75">
      <c r="A16" s="5" t="s">
        <v>51</v>
      </c>
      <c r="B16" s="6" t="s">
        <v>61</v>
      </c>
      <c r="C16" s="7"/>
      <c r="D16" s="7"/>
      <c r="E16" s="7"/>
      <c r="F16" s="6"/>
      <c r="G16" s="6"/>
      <c r="H16" s="6"/>
      <c r="I16" s="14"/>
      <c r="J16" s="14"/>
      <c r="K16" s="14"/>
      <c r="L16" s="14"/>
      <c r="M16" s="14"/>
      <c r="N16" s="14"/>
      <c r="O16" s="9">
        <v>0</v>
      </c>
      <c r="P16" s="9">
        <v>0</v>
      </c>
      <c r="Q16" s="9">
        <v>0</v>
      </c>
      <c r="R16" s="9">
        <v>0</v>
      </c>
      <c r="S16" s="9">
        <v>0</v>
      </c>
      <c r="T16" s="9">
        <v>0</v>
      </c>
      <c r="U16" s="8"/>
    </row>
    <row r="17" spans="1:21" ht="12.75">
      <c r="A17" s="5" t="s">
        <v>62</v>
      </c>
      <c r="B17" s="6" t="s">
        <v>51</v>
      </c>
      <c r="C17" s="7" t="s">
        <v>63</v>
      </c>
      <c r="D17" s="7"/>
      <c r="E17" s="7"/>
      <c r="F17" s="6"/>
      <c r="G17" s="6"/>
      <c r="H17" s="6"/>
      <c r="I17" s="14"/>
      <c r="J17" s="14"/>
      <c r="K17" s="14"/>
      <c r="L17" s="14"/>
      <c r="M17" s="14"/>
      <c r="N17" s="14"/>
      <c r="O17" s="9">
        <f>O18</f>
        <v>43366.72</v>
      </c>
      <c r="P17" s="9">
        <f>P18</f>
        <v>42414.15000000001</v>
      </c>
      <c r="Q17" s="9">
        <v>24771.52</v>
      </c>
      <c r="R17" s="9">
        <v>21913.15</v>
      </c>
      <c r="S17" s="9">
        <v>23247.15</v>
      </c>
      <c r="T17" s="9">
        <v>23247.15</v>
      </c>
      <c r="U17" s="8"/>
    </row>
    <row r="18" spans="1:21" ht="12.75">
      <c r="A18" s="5" t="s">
        <v>64</v>
      </c>
      <c r="B18" s="6" t="s">
        <v>51</v>
      </c>
      <c r="C18" s="7" t="s">
        <v>65</v>
      </c>
      <c r="D18" s="7"/>
      <c r="E18" s="7"/>
      <c r="F18" s="6"/>
      <c r="G18" s="6"/>
      <c r="H18" s="6"/>
      <c r="I18" s="14"/>
      <c r="J18" s="14"/>
      <c r="K18" s="14"/>
      <c r="L18" s="14"/>
      <c r="M18" s="14"/>
      <c r="N18" s="14"/>
      <c r="O18" s="9">
        <f>O19+O51+O56+O60</f>
        <v>43366.72</v>
      </c>
      <c r="P18" s="9">
        <f>P19+P51+P56+P60</f>
        <v>42414.15000000001</v>
      </c>
      <c r="Q18" s="9">
        <v>24771.52</v>
      </c>
      <c r="R18" s="9">
        <v>21913.15</v>
      </c>
      <c r="S18" s="9">
        <v>23247.15</v>
      </c>
      <c r="T18" s="9">
        <v>23247.15</v>
      </c>
      <c r="U18" s="8"/>
    </row>
    <row r="19" spans="1:21" ht="12.75">
      <c r="A19" s="5" t="s">
        <v>66</v>
      </c>
      <c r="B19" s="6" t="s">
        <v>51</v>
      </c>
      <c r="C19" s="7" t="s">
        <v>67</v>
      </c>
      <c r="D19" s="7" t="s">
        <v>51</v>
      </c>
      <c r="E19" s="7"/>
      <c r="F19" s="6"/>
      <c r="G19" s="6"/>
      <c r="H19" s="6"/>
      <c r="I19" s="14"/>
      <c r="J19" s="14"/>
      <c r="K19" s="14"/>
      <c r="L19" s="14"/>
      <c r="M19" s="14"/>
      <c r="N19" s="14"/>
      <c r="O19" s="9">
        <f>O20+O26+O31+O33+O35+O36+O39+O43+O44+O46+O49+O50</f>
        <v>35415.72</v>
      </c>
      <c r="P19" s="9">
        <f>P20+P26+P31+P33+P35+P36+P39+P43+P44+P46+P49+P50</f>
        <v>34704.700000000004</v>
      </c>
      <c r="Q19" s="9">
        <v>17564.7</v>
      </c>
      <c r="R19" s="9">
        <v>14644.5</v>
      </c>
      <c r="S19" s="9">
        <v>15719.5</v>
      </c>
      <c r="T19" s="9">
        <v>15719.5</v>
      </c>
      <c r="U19" s="8"/>
    </row>
    <row r="20" spans="1:21" ht="252" customHeight="1">
      <c r="A20" s="1" t="s">
        <v>68</v>
      </c>
      <c r="B20" s="2" t="s">
        <v>69</v>
      </c>
      <c r="C20" s="1" t="s">
        <v>70</v>
      </c>
      <c r="D20" s="1" t="s">
        <v>71</v>
      </c>
      <c r="E20" s="15"/>
      <c r="F20" s="16" t="s">
        <v>158</v>
      </c>
      <c r="G20" s="16" t="s">
        <v>160</v>
      </c>
      <c r="H20" s="16" t="s">
        <v>162</v>
      </c>
      <c r="I20" s="16" t="s">
        <v>164</v>
      </c>
      <c r="J20" s="16" t="s">
        <v>156</v>
      </c>
      <c r="K20" s="16" t="s">
        <v>157</v>
      </c>
      <c r="L20" s="14" t="s">
        <v>167</v>
      </c>
      <c r="M20" s="14" t="s">
        <v>156</v>
      </c>
      <c r="N20" s="14" t="s">
        <v>173</v>
      </c>
      <c r="O20" s="4">
        <v>17882.68</v>
      </c>
      <c r="P20" s="4">
        <v>17814.9</v>
      </c>
      <c r="Q20" s="4">
        <v>3600</v>
      </c>
      <c r="R20" s="4">
        <v>2000</v>
      </c>
      <c r="S20" s="4">
        <v>2000</v>
      </c>
      <c r="T20" s="4">
        <v>2000</v>
      </c>
      <c r="U20" s="21" t="s">
        <v>72</v>
      </c>
    </row>
    <row r="21" spans="1:21" ht="252" customHeight="1">
      <c r="A21" s="1"/>
      <c r="B21" s="2"/>
      <c r="C21" s="1"/>
      <c r="D21" s="1"/>
      <c r="E21" s="15"/>
      <c r="F21" s="16" t="s">
        <v>159</v>
      </c>
      <c r="G21" s="16" t="s">
        <v>161</v>
      </c>
      <c r="H21" s="16" t="s">
        <v>163</v>
      </c>
      <c r="I21" s="16" t="s">
        <v>165</v>
      </c>
      <c r="J21" s="16"/>
      <c r="K21" s="16"/>
      <c r="L21" s="14" t="s">
        <v>169</v>
      </c>
      <c r="M21" s="16" t="s">
        <v>156</v>
      </c>
      <c r="N21" s="16"/>
      <c r="O21" s="4"/>
      <c r="P21" s="4"/>
      <c r="Q21" s="4"/>
      <c r="R21" s="4"/>
      <c r="S21" s="4"/>
      <c r="T21" s="4"/>
      <c r="U21" s="21"/>
    </row>
    <row r="22" spans="1:21" ht="252" customHeight="1">
      <c r="A22" s="1"/>
      <c r="B22" s="2"/>
      <c r="C22" s="1"/>
      <c r="D22" s="1"/>
      <c r="E22" s="15"/>
      <c r="F22" s="16"/>
      <c r="G22" s="16"/>
      <c r="H22" s="16"/>
      <c r="I22" s="16"/>
      <c r="J22" s="16"/>
      <c r="K22" s="16"/>
      <c r="L22" s="14" t="s">
        <v>170</v>
      </c>
      <c r="M22" s="14" t="s">
        <v>156</v>
      </c>
      <c r="N22" s="16" t="s">
        <v>177</v>
      </c>
      <c r="O22" s="4"/>
      <c r="P22" s="4"/>
      <c r="Q22" s="4"/>
      <c r="R22" s="4"/>
      <c r="S22" s="4"/>
      <c r="T22" s="4"/>
      <c r="U22" s="21"/>
    </row>
    <row r="23" spans="1:21" ht="252" customHeight="1">
      <c r="A23" s="1"/>
      <c r="B23" s="2"/>
      <c r="C23" s="1"/>
      <c r="D23" s="1"/>
      <c r="E23" s="15"/>
      <c r="F23" s="16"/>
      <c r="G23" s="16"/>
      <c r="H23" s="16"/>
      <c r="I23" s="16"/>
      <c r="J23" s="16"/>
      <c r="K23" s="16"/>
      <c r="L23" s="14" t="s">
        <v>168</v>
      </c>
      <c r="M23" s="14" t="s">
        <v>156</v>
      </c>
      <c r="N23" s="14" t="s">
        <v>176</v>
      </c>
      <c r="O23" s="4"/>
      <c r="P23" s="4"/>
      <c r="Q23" s="4"/>
      <c r="R23" s="4"/>
      <c r="S23" s="4"/>
      <c r="T23" s="4"/>
      <c r="U23" s="21"/>
    </row>
    <row r="24" spans="1:21" ht="252" customHeight="1">
      <c r="A24" s="1"/>
      <c r="B24" s="2"/>
      <c r="C24" s="1"/>
      <c r="D24" s="1"/>
      <c r="E24" s="15"/>
      <c r="F24" s="16"/>
      <c r="G24" s="16"/>
      <c r="H24" s="16"/>
      <c r="I24" s="16"/>
      <c r="J24" s="16"/>
      <c r="K24" s="16"/>
      <c r="L24" s="14" t="s">
        <v>171</v>
      </c>
      <c r="M24" s="14" t="s">
        <v>156</v>
      </c>
      <c r="N24" s="16" t="s">
        <v>178</v>
      </c>
      <c r="O24" s="4"/>
      <c r="P24" s="4"/>
      <c r="Q24" s="4"/>
      <c r="R24" s="4"/>
      <c r="S24" s="4"/>
      <c r="T24" s="4"/>
      <c r="U24" s="21"/>
    </row>
    <row r="25" spans="1:21" ht="252" customHeight="1">
      <c r="A25" s="1"/>
      <c r="B25" s="2"/>
      <c r="C25" s="1"/>
      <c r="D25" s="1"/>
      <c r="E25" s="15"/>
      <c r="F25" s="16"/>
      <c r="G25" s="16"/>
      <c r="H25" s="16"/>
      <c r="I25" s="16"/>
      <c r="J25" s="16"/>
      <c r="K25" s="16"/>
      <c r="L25" s="23" t="s">
        <v>172</v>
      </c>
      <c r="M25" s="14" t="s">
        <v>156</v>
      </c>
      <c r="N25" s="14" t="s">
        <v>179</v>
      </c>
      <c r="O25" s="4"/>
      <c r="P25" s="4"/>
      <c r="Q25" s="4"/>
      <c r="R25" s="4"/>
      <c r="S25" s="4"/>
      <c r="T25" s="4"/>
      <c r="U25" s="21"/>
    </row>
    <row r="26" spans="1:21" ht="189">
      <c r="A26" s="1" t="s">
        <v>73</v>
      </c>
      <c r="B26" s="2" t="s">
        <v>74</v>
      </c>
      <c r="C26" s="1" t="s">
        <v>75</v>
      </c>
      <c r="D26" s="1" t="s">
        <v>76</v>
      </c>
      <c r="E26" s="15"/>
      <c r="F26" s="6" t="s">
        <v>155</v>
      </c>
      <c r="G26" s="6" t="s">
        <v>180</v>
      </c>
      <c r="H26" s="6" t="s">
        <v>181</v>
      </c>
      <c r="I26" s="16"/>
      <c r="J26" s="16"/>
      <c r="K26" s="16"/>
      <c r="L26" s="14" t="s">
        <v>166</v>
      </c>
      <c r="M26" s="14" t="s">
        <v>156</v>
      </c>
      <c r="N26" s="14" t="s">
        <v>182</v>
      </c>
      <c r="O26" s="4">
        <v>11984.1</v>
      </c>
      <c r="P26" s="4">
        <v>11678</v>
      </c>
      <c r="Q26" s="4">
        <v>7982.9</v>
      </c>
      <c r="R26" s="4">
        <v>8515.8</v>
      </c>
      <c r="S26" s="4">
        <v>9510.3</v>
      </c>
      <c r="T26" s="4">
        <v>9510.3</v>
      </c>
      <c r="U26" s="3" t="s">
        <v>77</v>
      </c>
    </row>
    <row r="27" spans="1:21" ht="115.5">
      <c r="A27" s="1"/>
      <c r="B27" s="2"/>
      <c r="C27" s="1"/>
      <c r="D27" s="1"/>
      <c r="E27" s="15"/>
      <c r="F27" s="6"/>
      <c r="G27" s="6"/>
      <c r="H27" s="6"/>
      <c r="I27" s="16"/>
      <c r="J27" s="16"/>
      <c r="K27" s="16"/>
      <c r="L27" s="14" t="s">
        <v>183</v>
      </c>
      <c r="M27" s="14" t="s">
        <v>156</v>
      </c>
      <c r="N27" s="14" t="s">
        <v>184</v>
      </c>
      <c r="O27" s="4"/>
      <c r="P27" s="4"/>
      <c r="Q27" s="4"/>
      <c r="R27" s="4"/>
      <c r="S27" s="4"/>
      <c r="T27" s="4"/>
      <c r="U27" s="3"/>
    </row>
    <row r="28" spans="1:21" ht="136.5">
      <c r="A28" s="1"/>
      <c r="B28" s="2"/>
      <c r="C28" s="1"/>
      <c r="D28" s="1"/>
      <c r="E28" s="15"/>
      <c r="F28" s="6"/>
      <c r="G28" s="6"/>
      <c r="H28" s="6"/>
      <c r="I28" s="16"/>
      <c r="J28" s="16"/>
      <c r="K28" s="16"/>
      <c r="L28" s="14" t="s">
        <v>185</v>
      </c>
      <c r="M28" s="14" t="s">
        <v>156</v>
      </c>
      <c r="N28" s="14" t="s">
        <v>186</v>
      </c>
      <c r="O28" s="4"/>
      <c r="P28" s="4"/>
      <c r="Q28" s="4"/>
      <c r="R28" s="4"/>
      <c r="S28" s="4"/>
      <c r="T28" s="4"/>
      <c r="U28" s="3"/>
    </row>
    <row r="29" spans="1:21" ht="84">
      <c r="A29" s="1"/>
      <c r="B29" s="2"/>
      <c r="C29" s="1"/>
      <c r="D29" s="1"/>
      <c r="E29" s="15"/>
      <c r="F29" s="6"/>
      <c r="G29" s="6"/>
      <c r="H29" s="6"/>
      <c r="I29" s="16"/>
      <c r="J29" s="16"/>
      <c r="K29" s="16"/>
      <c r="L29" s="14" t="s">
        <v>187</v>
      </c>
      <c r="M29" s="14" t="s">
        <v>156</v>
      </c>
      <c r="N29" s="14" t="s">
        <v>188</v>
      </c>
      <c r="O29" s="4"/>
      <c r="P29" s="4"/>
      <c r="Q29" s="4"/>
      <c r="R29" s="4"/>
      <c r="S29" s="4"/>
      <c r="T29" s="4"/>
      <c r="U29" s="3"/>
    </row>
    <row r="30" spans="1:21" ht="262.5">
      <c r="A30" s="1"/>
      <c r="B30" s="2"/>
      <c r="C30" s="1"/>
      <c r="D30" s="1"/>
      <c r="E30" s="15"/>
      <c r="F30" s="6"/>
      <c r="G30" s="6"/>
      <c r="H30" s="6"/>
      <c r="I30" s="16"/>
      <c r="J30" s="16"/>
      <c r="K30" s="16"/>
      <c r="L30" s="23" t="s">
        <v>189</v>
      </c>
      <c r="M30" s="14" t="s">
        <v>156</v>
      </c>
      <c r="N30" s="14" t="s">
        <v>190</v>
      </c>
      <c r="O30" s="4"/>
      <c r="P30" s="4"/>
      <c r="Q30" s="4"/>
      <c r="R30" s="4"/>
      <c r="S30" s="4"/>
      <c r="T30" s="4"/>
      <c r="U30" s="3"/>
    </row>
    <row r="31" spans="1:21" ht="189">
      <c r="A31" s="1" t="s">
        <v>78</v>
      </c>
      <c r="B31" s="2" t="s">
        <v>79</v>
      </c>
      <c r="C31" s="1" t="s">
        <v>80</v>
      </c>
      <c r="D31" s="1" t="s">
        <v>81</v>
      </c>
      <c r="E31" s="15"/>
      <c r="F31" s="6" t="s">
        <v>155</v>
      </c>
      <c r="G31" s="6" t="s">
        <v>180</v>
      </c>
      <c r="H31" s="6" t="s">
        <v>181</v>
      </c>
      <c r="I31" s="16"/>
      <c r="J31" s="16"/>
      <c r="K31" s="16"/>
      <c r="L31" s="14" t="s">
        <v>166</v>
      </c>
      <c r="M31" s="14" t="s">
        <v>156</v>
      </c>
      <c r="N31" s="14" t="s">
        <v>182</v>
      </c>
      <c r="O31" s="4">
        <v>39.5</v>
      </c>
      <c r="P31" s="4">
        <v>39.4</v>
      </c>
      <c r="Q31" s="4">
        <v>75</v>
      </c>
      <c r="R31" s="4">
        <v>75</v>
      </c>
      <c r="S31" s="4">
        <v>75</v>
      </c>
      <c r="T31" s="4">
        <v>75</v>
      </c>
      <c r="U31" s="3" t="s">
        <v>82</v>
      </c>
    </row>
    <row r="32" spans="1:21" ht="136.5">
      <c r="A32" s="1"/>
      <c r="B32" s="2"/>
      <c r="C32" s="1"/>
      <c r="D32" s="1"/>
      <c r="E32" s="15"/>
      <c r="F32" s="6"/>
      <c r="G32" s="6"/>
      <c r="H32" s="6"/>
      <c r="I32" s="16"/>
      <c r="J32" s="16"/>
      <c r="K32" s="16"/>
      <c r="L32" s="14" t="s">
        <v>191</v>
      </c>
      <c r="M32" s="14" t="s">
        <v>156</v>
      </c>
      <c r="N32" s="14" t="s">
        <v>192</v>
      </c>
      <c r="O32" s="4"/>
      <c r="P32" s="4"/>
      <c r="Q32" s="4"/>
      <c r="R32" s="4"/>
      <c r="S32" s="4"/>
      <c r="T32" s="4"/>
      <c r="U32" s="3"/>
    </row>
    <row r="33" spans="1:21" ht="189">
      <c r="A33" s="1" t="s">
        <v>83</v>
      </c>
      <c r="B33" s="22" t="s">
        <v>84</v>
      </c>
      <c r="C33" s="1" t="s">
        <v>85</v>
      </c>
      <c r="D33" s="1" t="s">
        <v>86</v>
      </c>
      <c r="E33" s="15"/>
      <c r="F33" s="6" t="s">
        <v>155</v>
      </c>
      <c r="G33" s="6" t="s">
        <v>156</v>
      </c>
      <c r="H33" s="6" t="s">
        <v>181</v>
      </c>
      <c r="I33" s="16"/>
      <c r="J33" s="16"/>
      <c r="K33" s="16"/>
      <c r="L33" s="14" t="s">
        <v>167</v>
      </c>
      <c r="M33" s="14" t="s">
        <v>156</v>
      </c>
      <c r="N33" s="14" t="s">
        <v>173</v>
      </c>
      <c r="O33" s="4">
        <v>1130</v>
      </c>
      <c r="P33" s="4">
        <v>1078.7</v>
      </c>
      <c r="Q33" s="4">
        <v>1165</v>
      </c>
      <c r="R33" s="4">
        <v>1165</v>
      </c>
      <c r="S33" s="4">
        <v>1165</v>
      </c>
      <c r="T33" s="4">
        <v>1165</v>
      </c>
      <c r="U33" s="3" t="s">
        <v>87</v>
      </c>
    </row>
    <row r="34" spans="1:21" ht="126">
      <c r="A34" s="1"/>
      <c r="B34" s="22"/>
      <c r="C34" s="1"/>
      <c r="D34" s="1"/>
      <c r="E34" s="15"/>
      <c r="F34" s="6"/>
      <c r="G34" s="6"/>
      <c r="H34" s="6"/>
      <c r="I34" s="16"/>
      <c r="J34" s="16"/>
      <c r="K34" s="16"/>
      <c r="L34" s="14" t="s">
        <v>193</v>
      </c>
      <c r="M34" s="14" t="s">
        <v>156</v>
      </c>
      <c r="N34" s="14" t="s">
        <v>194</v>
      </c>
      <c r="O34" s="4"/>
      <c r="P34" s="4"/>
      <c r="Q34" s="4"/>
      <c r="R34" s="4"/>
      <c r="S34" s="4"/>
      <c r="T34" s="4"/>
      <c r="U34" s="3"/>
    </row>
    <row r="35" spans="1:21" ht="189">
      <c r="A35" s="1" t="s">
        <v>88</v>
      </c>
      <c r="B35" s="2" t="s">
        <v>89</v>
      </c>
      <c r="C35" s="1" t="s">
        <v>90</v>
      </c>
      <c r="D35" s="1" t="s">
        <v>91</v>
      </c>
      <c r="E35" s="15"/>
      <c r="F35" s="6" t="s">
        <v>155</v>
      </c>
      <c r="G35" s="6" t="s">
        <v>180</v>
      </c>
      <c r="H35" s="6" t="s">
        <v>181</v>
      </c>
      <c r="I35" s="16"/>
      <c r="J35" s="16"/>
      <c r="K35" s="16"/>
      <c r="L35" s="14" t="s">
        <v>166</v>
      </c>
      <c r="M35" s="14" t="s">
        <v>156</v>
      </c>
      <c r="N35" s="14" t="s">
        <v>182</v>
      </c>
      <c r="O35" s="4">
        <v>43</v>
      </c>
      <c r="P35" s="4">
        <v>42.8</v>
      </c>
      <c r="Q35" s="4">
        <v>47</v>
      </c>
      <c r="R35" s="4">
        <v>47</v>
      </c>
      <c r="S35" s="4">
        <v>47</v>
      </c>
      <c r="T35" s="4">
        <v>47</v>
      </c>
      <c r="U35" s="3" t="s">
        <v>92</v>
      </c>
    </row>
    <row r="36" spans="1:21" ht="252">
      <c r="A36" s="1" t="s">
        <v>93</v>
      </c>
      <c r="B36" s="22" t="s">
        <v>94</v>
      </c>
      <c r="C36" s="1" t="s">
        <v>95</v>
      </c>
      <c r="D36" s="1" t="s">
        <v>96</v>
      </c>
      <c r="E36" s="15"/>
      <c r="F36" s="6" t="s">
        <v>155</v>
      </c>
      <c r="G36" s="6" t="s">
        <v>180</v>
      </c>
      <c r="H36" s="6" t="s">
        <v>181</v>
      </c>
      <c r="I36" s="23" t="s">
        <v>195</v>
      </c>
      <c r="J36" s="14" t="s">
        <v>196</v>
      </c>
      <c r="K36" s="14" t="s">
        <v>197</v>
      </c>
      <c r="L36" s="14" t="s">
        <v>198</v>
      </c>
      <c r="M36" s="14" t="s">
        <v>156</v>
      </c>
      <c r="N36" s="14" t="s">
        <v>174</v>
      </c>
      <c r="O36" s="4">
        <v>3041.68</v>
      </c>
      <c r="P36" s="4">
        <v>2893</v>
      </c>
      <c r="Q36" s="4">
        <v>1879.8</v>
      </c>
      <c r="R36" s="4">
        <v>1061</v>
      </c>
      <c r="S36" s="4">
        <v>1114.8</v>
      </c>
      <c r="T36" s="4">
        <v>1114.8</v>
      </c>
      <c r="U36" s="3" t="s">
        <v>97</v>
      </c>
    </row>
    <row r="37" spans="1:21" ht="178.5">
      <c r="A37" s="1"/>
      <c r="B37" s="22"/>
      <c r="C37" s="1"/>
      <c r="D37" s="1"/>
      <c r="E37" s="15"/>
      <c r="F37" s="6"/>
      <c r="G37" s="6"/>
      <c r="H37" s="6"/>
      <c r="I37" s="23"/>
      <c r="J37" s="14"/>
      <c r="K37" s="14"/>
      <c r="L37" s="14" t="s">
        <v>167</v>
      </c>
      <c r="M37" s="14" t="s">
        <v>156</v>
      </c>
      <c r="N37" s="14" t="s">
        <v>173</v>
      </c>
      <c r="O37" s="4"/>
      <c r="P37" s="4"/>
      <c r="Q37" s="4"/>
      <c r="R37" s="4"/>
      <c r="S37" s="4"/>
      <c r="T37" s="4"/>
      <c r="U37" s="3"/>
    </row>
    <row r="38" spans="1:21" ht="283.5">
      <c r="A38" s="1"/>
      <c r="B38" s="22"/>
      <c r="C38" s="1"/>
      <c r="D38" s="1"/>
      <c r="E38" s="15"/>
      <c r="F38" s="6"/>
      <c r="G38" s="6"/>
      <c r="H38" s="6"/>
      <c r="I38" s="23"/>
      <c r="J38" s="14"/>
      <c r="K38" s="14"/>
      <c r="L38" s="23" t="s">
        <v>199</v>
      </c>
      <c r="M38" s="14" t="s">
        <v>156</v>
      </c>
      <c r="N38" s="14" t="s">
        <v>175</v>
      </c>
      <c r="O38" s="4"/>
      <c r="P38" s="4"/>
      <c r="Q38" s="4"/>
      <c r="R38" s="4"/>
      <c r="S38" s="4"/>
      <c r="T38" s="4"/>
      <c r="U38" s="3"/>
    </row>
    <row r="39" spans="1:21" ht="189">
      <c r="A39" s="1" t="s">
        <v>98</v>
      </c>
      <c r="B39" s="2" t="s">
        <v>99</v>
      </c>
      <c r="C39" s="1" t="s">
        <v>100</v>
      </c>
      <c r="D39" s="1" t="s">
        <v>76</v>
      </c>
      <c r="E39" s="15"/>
      <c r="F39" s="6" t="s">
        <v>155</v>
      </c>
      <c r="G39" s="6" t="s">
        <v>180</v>
      </c>
      <c r="H39" s="6" t="s">
        <v>181</v>
      </c>
      <c r="I39" s="14" t="s">
        <v>200</v>
      </c>
      <c r="J39" s="14" t="s">
        <v>156</v>
      </c>
      <c r="K39" s="14" t="s">
        <v>201</v>
      </c>
      <c r="L39" s="14" t="s">
        <v>166</v>
      </c>
      <c r="M39" s="14" t="s">
        <v>156</v>
      </c>
      <c r="N39" s="14" t="s">
        <v>182</v>
      </c>
      <c r="O39" s="4">
        <v>837.26</v>
      </c>
      <c r="P39" s="4">
        <v>716.9</v>
      </c>
      <c r="Q39" s="4">
        <v>905</v>
      </c>
      <c r="R39" s="4">
        <v>930.7</v>
      </c>
      <c r="S39" s="4">
        <v>957.4</v>
      </c>
      <c r="T39" s="4">
        <v>957.4</v>
      </c>
      <c r="U39" s="3" t="s">
        <v>101</v>
      </c>
    </row>
    <row r="40" spans="1:21" ht="115.5">
      <c r="A40" s="1"/>
      <c r="B40" s="2"/>
      <c r="C40" s="1"/>
      <c r="D40" s="1"/>
      <c r="E40" s="15"/>
      <c r="F40" s="6"/>
      <c r="G40" s="6"/>
      <c r="H40" s="6"/>
      <c r="I40" s="14"/>
      <c r="J40" s="14"/>
      <c r="K40" s="14"/>
      <c r="L40" s="14" t="s">
        <v>183</v>
      </c>
      <c r="M40" s="14" t="s">
        <v>156</v>
      </c>
      <c r="N40" s="14" t="s">
        <v>184</v>
      </c>
      <c r="O40" s="4"/>
      <c r="P40" s="4"/>
      <c r="Q40" s="4"/>
      <c r="R40" s="4"/>
      <c r="S40" s="4"/>
      <c r="T40" s="4"/>
      <c r="U40" s="3"/>
    </row>
    <row r="41" spans="1:21" ht="136.5">
      <c r="A41" s="1"/>
      <c r="B41" s="2"/>
      <c r="C41" s="1"/>
      <c r="D41" s="1"/>
      <c r="E41" s="15"/>
      <c r="F41" s="6"/>
      <c r="G41" s="6"/>
      <c r="H41" s="6"/>
      <c r="I41" s="14"/>
      <c r="J41" s="14"/>
      <c r="K41" s="14"/>
      <c r="L41" s="14" t="s">
        <v>185</v>
      </c>
      <c r="M41" s="14" t="s">
        <v>156</v>
      </c>
      <c r="N41" s="14" t="s">
        <v>186</v>
      </c>
      <c r="O41" s="4"/>
      <c r="P41" s="4"/>
      <c r="Q41" s="4"/>
      <c r="R41" s="4"/>
      <c r="S41" s="4"/>
      <c r="T41" s="4"/>
      <c r="U41" s="3"/>
    </row>
    <row r="42" spans="1:21" ht="84">
      <c r="A42" s="1"/>
      <c r="B42" s="2"/>
      <c r="C42" s="1"/>
      <c r="D42" s="1"/>
      <c r="E42" s="15"/>
      <c r="F42" s="6"/>
      <c r="G42" s="6"/>
      <c r="H42" s="6"/>
      <c r="I42" s="14"/>
      <c r="J42" s="14"/>
      <c r="K42" s="14"/>
      <c r="L42" s="14" t="s">
        <v>187</v>
      </c>
      <c r="M42" s="14" t="s">
        <v>156</v>
      </c>
      <c r="N42" s="14" t="s">
        <v>188</v>
      </c>
      <c r="O42" s="4"/>
      <c r="P42" s="4"/>
      <c r="Q42" s="4"/>
      <c r="R42" s="4"/>
      <c r="S42" s="4"/>
      <c r="T42" s="4"/>
      <c r="U42" s="3"/>
    </row>
    <row r="43" spans="1:21" ht="189">
      <c r="A43" s="1" t="s">
        <v>102</v>
      </c>
      <c r="B43" s="2" t="s">
        <v>103</v>
      </c>
      <c r="C43" s="1" t="s">
        <v>104</v>
      </c>
      <c r="D43" s="1" t="s">
        <v>76</v>
      </c>
      <c r="E43" s="15"/>
      <c r="F43" s="6" t="s">
        <v>155</v>
      </c>
      <c r="G43" s="6" t="s">
        <v>180</v>
      </c>
      <c r="H43" s="6" t="s">
        <v>181</v>
      </c>
      <c r="I43" s="16"/>
      <c r="J43" s="16"/>
      <c r="K43" s="16"/>
      <c r="L43" s="14" t="s">
        <v>166</v>
      </c>
      <c r="M43" s="14" t="s">
        <v>156</v>
      </c>
      <c r="N43" s="14" t="s">
        <v>182</v>
      </c>
      <c r="O43" s="4">
        <v>20</v>
      </c>
      <c r="P43" s="4">
        <v>18.5</v>
      </c>
      <c r="Q43" s="4">
        <v>20</v>
      </c>
      <c r="R43" s="4">
        <v>20</v>
      </c>
      <c r="S43" s="4">
        <v>20</v>
      </c>
      <c r="T43" s="4">
        <v>20</v>
      </c>
      <c r="U43" s="3" t="s">
        <v>105</v>
      </c>
    </row>
    <row r="44" spans="1:21" ht="178.5">
      <c r="A44" s="1" t="s">
        <v>106</v>
      </c>
      <c r="B44" s="2" t="s">
        <v>107</v>
      </c>
      <c r="C44" s="1" t="s">
        <v>108</v>
      </c>
      <c r="D44" s="1" t="s">
        <v>86</v>
      </c>
      <c r="E44" s="15"/>
      <c r="F44" s="6" t="s">
        <v>155</v>
      </c>
      <c r="G44" s="6" t="s">
        <v>180</v>
      </c>
      <c r="H44" s="6" t="s">
        <v>181</v>
      </c>
      <c r="I44" s="16"/>
      <c r="J44" s="16"/>
      <c r="K44" s="16"/>
      <c r="L44" s="14" t="s">
        <v>167</v>
      </c>
      <c r="M44" s="14" t="s">
        <v>156</v>
      </c>
      <c r="N44" s="14" t="s">
        <v>173</v>
      </c>
      <c r="O44" s="4">
        <v>100</v>
      </c>
      <c r="P44" s="4">
        <v>89.4</v>
      </c>
      <c r="Q44" s="4">
        <v>100</v>
      </c>
      <c r="R44" s="4">
        <v>100</v>
      </c>
      <c r="S44" s="4">
        <v>100</v>
      </c>
      <c r="T44" s="4">
        <v>100</v>
      </c>
      <c r="U44" s="3" t="s">
        <v>109</v>
      </c>
    </row>
    <row r="45" spans="1:21" ht="126">
      <c r="A45" s="1"/>
      <c r="B45" s="2"/>
      <c r="C45" s="1"/>
      <c r="D45" s="1"/>
      <c r="E45" s="15"/>
      <c r="F45" s="6"/>
      <c r="G45" s="6"/>
      <c r="H45" s="6"/>
      <c r="I45" s="16"/>
      <c r="J45" s="16"/>
      <c r="K45" s="16"/>
      <c r="L45" s="14" t="s">
        <v>193</v>
      </c>
      <c r="M45" s="14" t="s">
        <v>156</v>
      </c>
      <c r="N45" s="14" t="s">
        <v>194</v>
      </c>
      <c r="O45" s="4"/>
      <c r="P45" s="4"/>
      <c r="Q45" s="4"/>
      <c r="R45" s="4"/>
      <c r="S45" s="4"/>
      <c r="T45" s="4"/>
      <c r="U45" s="3"/>
    </row>
    <row r="46" spans="1:21" ht="273">
      <c r="A46" s="1" t="s">
        <v>110</v>
      </c>
      <c r="B46" s="22" t="s">
        <v>111</v>
      </c>
      <c r="C46" s="1" t="s">
        <v>112</v>
      </c>
      <c r="D46" s="1" t="s">
        <v>113</v>
      </c>
      <c r="E46" s="15"/>
      <c r="F46" s="6" t="s">
        <v>155</v>
      </c>
      <c r="G46" s="6" t="s">
        <v>180</v>
      </c>
      <c r="H46" s="6" t="s">
        <v>181</v>
      </c>
      <c r="I46" s="16"/>
      <c r="J46" s="16"/>
      <c r="K46" s="16"/>
      <c r="L46" s="14" t="s">
        <v>167</v>
      </c>
      <c r="M46" s="14" t="s">
        <v>156</v>
      </c>
      <c r="N46" s="14" t="s">
        <v>173</v>
      </c>
      <c r="O46" s="4">
        <v>75</v>
      </c>
      <c r="P46" s="4">
        <v>75</v>
      </c>
      <c r="Q46" s="4">
        <v>1460</v>
      </c>
      <c r="R46" s="4">
        <v>600</v>
      </c>
      <c r="S46" s="4">
        <v>600</v>
      </c>
      <c r="T46" s="4">
        <v>600</v>
      </c>
      <c r="U46" s="3" t="s">
        <v>114</v>
      </c>
    </row>
    <row r="47" spans="1:21" ht="136.5">
      <c r="A47" s="1"/>
      <c r="B47" s="22"/>
      <c r="C47" s="1"/>
      <c r="D47" s="1"/>
      <c r="E47" s="15"/>
      <c r="F47" s="6"/>
      <c r="G47" s="6"/>
      <c r="H47" s="6"/>
      <c r="I47" s="16"/>
      <c r="J47" s="16"/>
      <c r="K47" s="16"/>
      <c r="L47" s="14" t="s">
        <v>191</v>
      </c>
      <c r="M47" s="14" t="s">
        <v>156</v>
      </c>
      <c r="N47" s="14" t="s">
        <v>192</v>
      </c>
      <c r="O47" s="4"/>
      <c r="P47" s="4"/>
      <c r="Q47" s="4"/>
      <c r="R47" s="4"/>
      <c r="S47" s="4"/>
      <c r="T47" s="4"/>
      <c r="U47" s="3"/>
    </row>
    <row r="48" spans="1:21" ht="94.5">
      <c r="A48" s="1"/>
      <c r="B48" s="22"/>
      <c r="C48" s="1"/>
      <c r="D48" s="1"/>
      <c r="E48" s="15"/>
      <c r="F48" s="6"/>
      <c r="G48" s="6"/>
      <c r="H48" s="6"/>
      <c r="I48" s="16"/>
      <c r="J48" s="16"/>
      <c r="K48" s="16"/>
      <c r="L48" s="14" t="s">
        <v>202</v>
      </c>
      <c r="M48" s="14" t="s">
        <v>156</v>
      </c>
      <c r="N48" s="14" t="s">
        <v>197</v>
      </c>
      <c r="O48" s="4"/>
      <c r="P48" s="4"/>
      <c r="Q48" s="4"/>
      <c r="R48" s="4"/>
      <c r="S48" s="4"/>
      <c r="T48" s="4"/>
      <c r="U48" s="3"/>
    </row>
    <row r="49" spans="1:21" ht="126">
      <c r="A49" s="1" t="s">
        <v>115</v>
      </c>
      <c r="B49" s="2" t="s">
        <v>116</v>
      </c>
      <c r="C49" s="1" t="s">
        <v>117</v>
      </c>
      <c r="D49" s="1" t="s">
        <v>86</v>
      </c>
      <c r="E49" s="15"/>
      <c r="F49" s="6" t="s">
        <v>155</v>
      </c>
      <c r="G49" s="6" t="s">
        <v>180</v>
      </c>
      <c r="H49" s="6" t="s">
        <v>181</v>
      </c>
      <c r="I49" s="16"/>
      <c r="J49" s="16"/>
      <c r="K49" s="16"/>
      <c r="L49" s="14" t="s">
        <v>193</v>
      </c>
      <c r="M49" s="14" t="s">
        <v>156</v>
      </c>
      <c r="N49" s="14" t="s">
        <v>194</v>
      </c>
      <c r="O49" s="4">
        <v>240</v>
      </c>
      <c r="P49" s="4">
        <v>235.6</v>
      </c>
      <c r="Q49" s="4">
        <v>300</v>
      </c>
      <c r="R49" s="4">
        <v>100</v>
      </c>
      <c r="S49" s="4">
        <v>100</v>
      </c>
      <c r="T49" s="4">
        <v>100</v>
      </c>
      <c r="U49" s="3" t="s">
        <v>118</v>
      </c>
    </row>
    <row r="50" spans="1:21" ht="126">
      <c r="A50" s="1" t="s">
        <v>119</v>
      </c>
      <c r="B50" s="2" t="s">
        <v>120</v>
      </c>
      <c r="C50" s="1" t="s">
        <v>121</v>
      </c>
      <c r="D50" s="1" t="s">
        <v>122</v>
      </c>
      <c r="E50" s="15"/>
      <c r="F50" s="6" t="s">
        <v>155</v>
      </c>
      <c r="G50" s="6" t="s">
        <v>180</v>
      </c>
      <c r="H50" s="6" t="s">
        <v>181</v>
      </c>
      <c r="I50" s="16"/>
      <c r="J50" s="16"/>
      <c r="K50" s="16"/>
      <c r="L50" s="14" t="s">
        <v>203</v>
      </c>
      <c r="M50" s="14" t="s">
        <v>156</v>
      </c>
      <c r="N50" s="14" t="s">
        <v>204</v>
      </c>
      <c r="O50" s="4">
        <v>22.5</v>
      </c>
      <c r="P50" s="4">
        <v>22.5</v>
      </c>
      <c r="Q50" s="4">
        <v>30</v>
      </c>
      <c r="R50" s="4">
        <v>30</v>
      </c>
      <c r="S50" s="4">
        <v>30</v>
      </c>
      <c r="T50" s="4">
        <v>30</v>
      </c>
      <c r="U50" s="3" t="s">
        <v>123</v>
      </c>
    </row>
    <row r="51" spans="1:21" ht="12.75">
      <c r="A51" s="5" t="s">
        <v>124</v>
      </c>
      <c r="B51" s="6" t="s">
        <v>51</v>
      </c>
      <c r="C51" s="7" t="s">
        <v>125</v>
      </c>
      <c r="D51" s="7" t="s">
        <v>51</v>
      </c>
      <c r="E51" s="7"/>
      <c r="F51" s="6"/>
      <c r="G51" s="6"/>
      <c r="H51" s="6"/>
      <c r="I51" s="14"/>
      <c r="J51" s="14"/>
      <c r="K51" s="14"/>
      <c r="L51" s="14"/>
      <c r="M51" s="14"/>
      <c r="N51" s="14"/>
      <c r="O51" s="9">
        <f>O52</f>
        <v>6962.35</v>
      </c>
      <c r="P51" s="9">
        <f>P52</f>
        <v>6720.8</v>
      </c>
      <c r="Q51" s="9">
        <v>6110.7</v>
      </c>
      <c r="R51" s="9">
        <v>6395.7</v>
      </c>
      <c r="S51" s="9">
        <v>6654.7</v>
      </c>
      <c r="T51" s="9">
        <v>6654.7</v>
      </c>
      <c r="U51" s="8"/>
    </row>
    <row r="52" spans="1:21" ht="178.5">
      <c r="A52" s="1" t="s">
        <v>126</v>
      </c>
      <c r="B52" s="2" t="s">
        <v>127</v>
      </c>
      <c r="C52" s="1" t="s">
        <v>128</v>
      </c>
      <c r="D52" s="1" t="s">
        <v>129</v>
      </c>
      <c r="E52" s="15"/>
      <c r="F52" s="6" t="s">
        <v>155</v>
      </c>
      <c r="G52" s="6" t="s">
        <v>180</v>
      </c>
      <c r="H52" s="6" t="s">
        <v>181</v>
      </c>
      <c r="I52" s="14" t="s">
        <v>208</v>
      </c>
      <c r="J52" s="14" t="s">
        <v>209</v>
      </c>
      <c r="K52" s="14" t="s">
        <v>210</v>
      </c>
      <c r="L52" s="14" t="s">
        <v>211</v>
      </c>
      <c r="M52" s="14" t="s">
        <v>156</v>
      </c>
      <c r="N52" s="14" t="s">
        <v>212</v>
      </c>
      <c r="O52" s="4">
        <v>6962.35</v>
      </c>
      <c r="P52" s="4">
        <v>6720.8</v>
      </c>
      <c r="Q52" s="4">
        <v>6060.7</v>
      </c>
      <c r="R52" s="4">
        <v>6345.7</v>
      </c>
      <c r="S52" s="4">
        <v>6604.7</v>
      </c>
      <c r="T52" s="4">
        <v>6604.7</v>
      </c>
      <c r="U52" s="21" t="s">
        <v>130</v>
      </c>
    </row>
    <row r="53" spans="1:21" ht="136.5">
      <c r="A53" s="1"/>
      <c r="B53" s="2"/>
      <c r="C53" s="1"/>
      <c r="D53" s="1"/>
      <c r="E53" s="15"/>
      <c r="F53" s="6" t="s">
        <v>205</v>
      </c>
      <c r="G53" s="6" t="s">
        <v>206</v>
      </c>
      <c r="H53" s="6" t="s">
        <v>207</v>
      </c>
      <c r="I53" s="16"/>
      <c r="J53" s="16"/>
      <c r="K53" s="16"/>
      <c r="L53" s="14" t="s">
        <v>191</v>
      </c>
      <c r="M53" s="14" t="s">
        <v>156</v>
      </c>
      <c r="N53" s="14" t="s">
        <v>192</v>
      </c>
      <c r="O53" s="4"/>
      <c r="P53" s="4"/>
      <c r="Q53" s="4"/>
      <c r="R53" s="4"/>
      <c r="S53" s="4"/>
      <c r="T53" s="4"/>
      <c r="U53" s="21"/>
    </row>
    <row r="54" spans="1:21" ht="12.75">
      <c r="A54" s="1"/>
      <c r="B54" s="2"/>
      <c r="C54" s="1"/>
      <c r="D54" s="1"/>
      <c r="E54" s="15"/>
      <c r="F54" s="16"/>
      <c r="G54" s="16"/>
      <c r="H54" s="16"/>
      <c r="I54" s="16"/>
      <c r="J54" s="16"/>
      <c r="K54" s="16"/>
      <c r="L54" s="16"/>
      <c r="M54" s="16"/>
      <c r="N54" s="16"/>
      <c r="O54" s="4"/>
      <c r="P54" s="4"/>
      <c r="Q54" s="4"/>
      <c r="R54" s="4"/>
      <c r="S54" s="4"/>
      <c r="T54" s="4"/>
      <c r="U54" s="21"/>
    </row>
    <row r="55" spans="1:21" ht="147">
      <c r="A55" s="1" t="s">
        <v>131</v>
      </c>
      <c r="B55" s="22" t="s">
        <v>132</v>
      </c>
      <c r="C55" s="1" t="s">
        <v>133</v>
      </c>
      <c r="D55" s="1" t="s">
        <v>134</v>
      </c>
      <c r="E55" s="15"/>
      <c r="F55" s="16"/>
      <c r="G55" s="16"/>
      <c r="H55" s="16"/>
      <c r="I55" s="16"/>
      <c r="J55" s="16"/>
      <c r="K55" s="16"/>
      <c r="L55" s="16"/>
      <c r="M55" s="16"/>
      <c r="N55" s="16"/>
      <c r="O55" s="4">
        <v>0</v>
      </c>
      <c r="P55" s="4">
        <v>0</v>
      </c>
      <c r="Q55" s="4">
        <v>50</v>
      </c>
      <c r="R55" s="4">
        <v>50</v>
      </c>
      <c r="S55" s="4">
        <v>50</v>
      </c>
      <c r="T55" s="4">
        <v>50</v>
      </c>
      <c r="U55" s="3" t="s">
        <v>135</v>
      </c>
    </row>
    <row r="56" spans="1:21" ht="12.75">
      <c r="A56" s="5" t="s">
        <v>136</v>
      </c>
      <c r="B56" s="6" t="s">
        <v>51</v>
      </c>
      <c r="C56" s="7" t="s">
        <v>137</v>
      </c>
      <c r="D56" s="7" t="s">
        <v>51</v>
      </c>
      <c r="E56" s="7"/>
      <c r="F56" s="6"/>
      <c r="G56" s="6"/>
      <c r="H56" s="6"/>
      <c r="I56" s="14"/>
      <c r="J56" s="14"/>
      <c r="K56" s="14"/>
      <c r="L56" s="14"/>
      <c r="M56" s="14"/>
      <c r="N56" s="14"/>
      <c r="O56" s="9">
        <f>O57+O59</f>
        <v>674.3</v>
      </c>
      <c r="P56" s="9">
        <f>P57+P59</f>
        <v>674.3</v>
      </c>
      <c r="Q56" s="9">
        <v>734.3</v>
      </c>
      <c r="R56" s="9">
        <v>511.13</v>
      </c>
      <c r="S56" s="9">
        <v>511.13</v>
      </c>
      <c r="T56" s="9">
        <v>0</v>
      </c>
      <c r="U56" s="8"/>
    </row>
    <row r="57" spans="1:21" ht="157.5">
      <c r="A57" s="1" t="s">
        <v>138</v>
      </c>
      <c r="B57" s="2" t="s">
        <v>139</v>
      </c>
      <c r="C57" s="1" t="s">
        <v>140</v>
      </c>
      <c r="D57" s="1" t="s">
        <v>141</v>
      </c>
      <c r="E57" s="15"/>
      <c r="F57" s="6" t="s">
        <v>213</v>
      </c>
      <c r="G57" s="6" t="s">
        <v>214</v>
      </c>
      <c r="H57" s="6" t="s">
        <v>215</v>
      </c>
      <c r="I57" s="14" t="s">
        <v>217</v>
      </c>
      <c r="J57" s="14" t="s">
        <v>218</v>
      </c>
      <c r="K57" s="14" t="s">
        <v>219</v>
      </c>
      <c r="L57" s="14" t="s">
        <v>220</v>
      </c>
      <c r="M57" s="14" t="s">
        <v>156</v>
      </c>
      <c r="N57" s="14" t="s">
        <v>221</v>
      </c>
      <c r="O57" s="4">
        <v>206.3</v>
      </c>
      <c r="P57" s="4">
        <v>206.3</v>
      </c>
      <c r="Q57" s="4">
        <v>223.17</v>
      </c>
      <c r="R57" s="4">
        <v>0</v>
      </c>
      <c r="S57" s="4">
        <v>0</v>
      </c>
      <c r="T57" s="4">
        <v>0</v>
      </c>
      <c r="U57" s="3" t="s">
        <v>142</v>
      </c>
    </row>
    <row r="58" spans="1:21" ht="63">
      <c r="A58" s="1"/>
      <c r="B58" s="2"/>
      <c r="C58" s="1"/>
      <c r="D58" s="1"/>
      <c r="E58" s="15"/>
      <c r="F58" s="6" t="s">
        <v>155</v>
      </c>
      <c r="G58" s="6" t="s">
        <v>216</v>
      </c>
      <c r="H58" s="6" t="s">
        <v>181</v>
      </c>
      <c r="I58" s="16"/>
      <c r="J58" s="16"/>
      <c r="K58" s="16"/>
      <c r="L58" s="16"/>
      <c r="M58" s="16"/>
      <c r="N58" s="16"/>
      <c r="O58" s="4"/>
      <c r="P58" s="4"/>
      <c r="Q58" s="4"/>
      <c r="R58" s="4"/>
      <c r="S58" s="4"/>
      <c r="T58" s="4"/>
      <c r="U58" s="3"/>
    </row>
    <row r="59" spans="1:21" ht="126">
      <c r="A59" s="1" t="s">
        <v>143</v>
      </c>
      <c r="B59" s="22" t="s">
        <v>144</v>
      </c>
      <c r="C59" s="1" t="s">
        <v>145</v>
      </c>
      <c r="D59" s="1" t="s">
        <v>146</v>
      </c>
      <c r="E59" s="15"/>
      <c r="F59" s="16"/>
      <c r="G59" s="16"/>
      <c r="H59" s="16"/>
      <c r="I59" s="16"/>
      <c r="J59" s="16"/>
      <c r="K59" s="16"/>
      <c r="L59" s="16"/>
      <c r="M59" s="16"/>
      <c r="N59" s="16"/>
      <c r="O59" s="4">
        <v>468</v>
      </c>
      <c r="P59" s="4">
        <v>468</v>
      </c>
      <c r="Q59" s="4">
        <v>511.13</v>
      </c>
      <c r="R59" s="4">
        <v>511.13</v>
      </c>
      <c r="S59" s="4">
        <v>511.13</v>
      </c>
      <c r="T59" s="4">
        <v>0</v>
      </c>
      <c r="U59" s="3" t="s">
        <v>147</v>
      </c>
    </row>
    <row r="60" spans="1:21" ht="12.75">
      <c r="A60" s="5" t="s">
        <v>148</v>
      </c>
      <c r="B60" s="6" t="s">
        <v>51</v>
      </c>
      <c r="C60" s="7" t="s">
        <v>149</v>
      </c>
      <c r="D60" s="7" t="s">
        <v>51</v>
      </c>
      <c r="E60" s="7"/>
      <c r="F60" s="6"/>
      <c r="G60" s="6"/>
      <c r="H60" s="6"/>
      <c r="I60" s="14"/>
      <c r="J60" s="14"/>
      <c r="K60" s="14"/>
      <c r="L60" s="14"/>
      <c r="M60" s="14"/>
      <c r="N60" s="14"/>
      <c r="O60" s="9">
        <f>O61</f>
        <v>314.35</v>
      </c>
      <c r="P60" s="9">
        <f>P61</f>
        <v>314.35</v>
      </c>
      <c r="Q60" s="9">
        <v>361.82</v>
      </c>
      <c r="R60" s="9">
        <v>361.82</v>
      </c>
      <c r="S60" s="9">
        <v>361.82</v>
      </c>
      <c r="T60" s="9">
        <v>361.82</v>
      </c>
      <c r="U60" s="8"/>
    </row>
    <row r="61" spans="1:21" ht="94.5">
      <c r="A61" s="1" t="s">
        <v>150</v>
      </c>
      <c r="B61" s="22" t="s">
        <v>151</v>
      </c>
      <c r="C61" s="1" t="s">
        <v>152</v>
      </c>
      <c r="D61" s="1" t="s">
        <v>134</v>
      </c>
      <c r="E61" s="15"/>
      <c r="F61" s="16"/>
      <c r="G61" s="16"/>
      <c r="H61" s="16"/>
      <c r="I61" s="16"/>
      <c r="J61" s="16"/>
      <c r="K61" s="16"/>
      <c r="L61" s="16"/>
      <c r="M61" s="16"/>
      <c r="N61" s="16"/>
      <c r="O61" s="4">
        <v>314.35</v>
      </c>
      <c r="P61" s="4">
        <v>314.35</v>
      </c>
      <c r="Q61" s="4">
        <v>361.82</v>
      </c>
      <c r="R61" s="4">
        <v>361.82</v>
      </c>
      <c r="S61" s="4">
        <v>361.82</v>
      </c>
      <c r="T61" s="4">
        <v>361.82</v>
      </c>
      <c r="U61" s="3" t="s">
        <v>153</v>
      </c>
    </row>
    <row r="62" spans="1:21" ht="13.5" thickBot="1">
      <c r="A62" s="5" t="s">
        <v>51</v>
      </c>
      <c r="B62" s="6" t="s">
        <v>61</v>
      </c>
      <c r="C62" s="7" t="s">
        <v>154</v>
      </c>
      <c r="D62" s="7"/>
      <c r="E62" s="7"/>
      <c r="F62" s="6"/>
      <c r="G62" s="6"/>
      <c r="H62" s="6"/>
      <c r="I62" s="14"/>
      <c r="J62" s="14"/>
      <c r="K62" s="14"/>
      <c r="L62" s="14"/>
      <c r="M62" s="14"/>
      <c r="N62" s="14"/>
      <c r="O62" s="9">
        <f>O17</f>
        <v>43366.72</v>
      </c>
      <c r="P62" s="9">
        <f>P17</f>
        <v>42414.15000000001</v>
      </c>
      <c r="Q62" s="9">
        <v>24771.52</v>
      </c>
      <c r="R62" s="9">
        <v>21913.15</v>
      </c>
      <c r="S62" s="9">
        <v>23247.15</v>
      </c>
      <c r="T62" s="9">
        <v>22736.02</v>
      </c>
      <c r="U62" s="8"/>
    </row>
    <row r="63" spans="1:21" ht="13.5" thickTop="1">
      <c r="A63" s="41" t="s">
        <v>17</v>
      </c>
      <c r="B63" s="42"/>
      <c r="C63" s="42"/>
      <c r="D63" s="42"/>
      <c r="E63" s="43"/>
      <c r="F63" s="11"/>
      <c r="G63" s="11"/>
      <c r="H63" s="11"/>
      <c r="I63" s="12"/>
      <c r="J63" s="12"/>
      <c r="K63" s="12"/>
      <c r="L63" s="12"/>
      <c r="M63" s="12"/>
      <c r="N63" s="12"/>
      <c r="O63" s="13">
        <f>O62</f>
        <v>43366.72</v>
      </c>
      <c r="P63" s="13">
        <f>P62</f>
        <v>42414.15000000001</v>
      </c>
      <c r="Q63" s="13">
        <v>24771.52</v>
      </c>
      <c r="R63" s="9">
        <v>21913.15</v>
      </c>
      <c r="S63" s="9">
        <v>23247.15</v>
      </c>
      <c r="T63" s="13">
        <v>22736.02</v>
      </c>
      <c r="U63" s="12"/>
    </row>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sheetData>
  <sheetProtection/>
  <mergeCells count="20">
    <mergeCell ref="L9:N9"/>
    <mergeCell ref="O9:P9"/>
    <mergeCell ref="Q9:Q10"/>
    <mergeCell ref="A1:M1"/>
    <mergeCell ref="A2:M2"/>
    <mergeCell ref="A5:U5"/>
    <mergeCell ref="D9:D10"/>
    <mergeCell ref="E9:E10"/>
    <mergeCell ref="F9:H9"/>
    <mergeCell ref="I9:K9"/>
    <mergeCell ref="R9:R10"/>
    <mergeCell ref="S9:T9"/>
    <mergeCell ref="A63:E63"/>
    <mergeCell ref="A6:U6"/>
    <mergeCell ref="A7:U7"/>
    <mergeCell ref="A8:C10"/>
    <mergeCell ref="D8:E8"/>
    <mergeCell ref="F8:N8"/>
    <mergeCell ref="O8:T8"/>
    <mergeCell ref="U8:U10"/>
  </mergeCells>
  <printOptions horizontalCentered="1"/>
  <pageMargins left="0.1968503937007874" right="0.1968503937007874" top="0.15748031496062992" bottom="0.2362204724409449" header="0" footer="0"/>
  <pageSetup firstPageNumber="1" useFirstPageNumber="1" horizontalDpi="600" verticalDpi="600" orientation="landscape" paperSize="9" scale="5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BUX</cp:lastModifiedBy>
  <cp:lastPrinted>2016-02-29T10:49:12Z</cp:lastPrinted>
  <dcterms:created xsi:type="dcterms:W3CDTF">2007-07-27T06:36:16Z</dcterms:created>
  <dcterms:modified xsi:type="dcterms:W3CDTF">2016-03-09T06:24:56Z</dcterms:modified>
  <cp:category/>
  <cp:version/>
  <cp:contentType/>
  <cp:contentStatus/>
</cp:coreProperties>
</file>