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897" activeTab="1"/>
  </bookViews>
  <sheets>
    <sheet name="перечень МКД" sheetId="1" r:id="rId1"/>
    <sheet name="виды ремонта" sheetId="3" r:id="rId2"/>
  </sheets>
  <definedNames>
    <definedName name="Перечень">#REF!</definedName>
    <definedName name="Перечень2">#REF!</definedName>
    <definedName name="Перечень3">#REF!</definedName>
  </definedNames>
  <calcPr calcId="144525"/>
</workbook>
</file>

<file path=xl/calcChain.xml><?xml version="1.0" encoding="utf-8"?>
<calcChain xmlns="http://schemas.openxmlformats.org/spreadsheetml/2006/main">
  <c r="H16" i="1" l="1"/>
  <c r="I16" i="1"/>
  <c r="J16" i="1"/>
  <c r="K16" i="1"/>
  <c r="L16" i="1"/>
  <c r="P14" i="1"/>
  <c r="P16" i="1" s="1"/>
  <c r="P15" i="1"/>
  <c r="A14" i="1"/>
  <c r="A15" i="1" s="1"/>
  <c r="L17" i="3"/>
  <c r="M17" i="3"/>
  <c r="P17" i="3"/>
  <c r="Q17" i="3"/>
  <c r="C17" i="3"/>
  <c r="Q14" i="1"/>
  <c r="Q15" i="1"/>
</calcChain>
</file>

<file path=xl/sharedStrings.xml><?xml version="1.0" encoding="utf-8"?>
<sst xmlns="http://schemas.openxmlformats.org/spreadsheetml/2006/main" count="106" uniqueCount="73">
  <si>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</si>
  <si>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</si>
  <si>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</si>
  <si>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</si>
  <si>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</si>
  <si>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</si>
  <si>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</si>
  <si>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</si>
  <si>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</si>
  <si>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</si>
  <si>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</si>
  <si>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</si>
  <si>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</si>
  <si>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</si>
  <si>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</si>
  <si>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</si>
  <si>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</si>
  <si>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</si>
  <si>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</si>
  <si>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</si>
  <si>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</si>
  <si>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</si>
  <si>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</si>
  <si>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</si>
  <si>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</si>
  <si>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</si>
  <si>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</si>
  <si>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Установка коллективных (общедомовых) ПУ и УУ</t>
  </si>
  <si>
    <t>ед.</t>
  </si>
  <si>
    <t>кв.м.</t>
  </si>
  <si>
    <t>куб.м.</t>
  </si>
  <si>
    <t>Приложение 1</t>
  </si>
  <si>
    <t>к постановлению администрации</t>
  </si>
  <si>
    <t>муниципального образования</t>
  </si>
  <si>
    <t>Волосовский муниципальный район</t>
  </si>
  <si>
    <t>реализации Региональной адресной  программы капитального ремонта общего имущества в многоквартирных домах, расположенных на</t>
  </si>
  <si>
    <t>Приложение 2</t>
  </si>
  <si>
    <t xml:space="preserve">КРАТКОСРОЧНЫЙ ПЛАН </t>
  </si>
  <si>
    <t>КРАТКОСРОЧНЫЙ ПЛАН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</si>
  <si>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</si>
  <si>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</si>
  <si>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</si>
  <si>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</si>
  <si>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</si>
  <si>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</si>
  <si>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</si>
  <si>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</si>
  <si>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</si>
  <si>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</si>
  <si>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</si>
  <si>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</si>
  <si>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</si>
  <si>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</si>
  <si>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</si>
  <si>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</si>
  <si>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</si>
  <si>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способ формирования фонда капитального ремонта</t>
  </si>
  <si>
    <t>РО</t>
  </si>
  <si>
    <t>х</t>
  </si>
  <si>
    <t>панель</t>
  </si>
  <si>
    <t>ИТОГО</t>
  </si>
  <si>
    <t>ПиР на кровлю и фасад</t>
  </si>
  <si>
    <t>Калитинское сельское поселение</t>
  </si>
  <si>
    <t>от 04.августа 2017г. № 155</t>
  </si>
  <si>
    <t>территории муниципального образования Калитинского сельского поселения Волосовского муниципальног района Ленинградской области в 2018 году</t>
  </si>
  <si>
    <t>п. Калитино д.5</t>
  </si>
  <si>
    <t>30.12.2019</t>
  </si>
  <si>
    <t>д. Курковицы д.3</t>
  </si>
  <si>
    <t>от 04.08.2017 г.  155</t>
  </si>
  <si>
    <t>территории муниципального образования Калитинское сельское поселение  Волосовского муниципальног района Ленинградской области в 2018 году</t>
  </si>
  <si>
    <t>п.Калитино д.5</t>
  </si>
  <si>
    <t>Д.Курковицы д.№3</t>
  </si>
  <si>
    <t xml:space="preserve">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</si>
</sst>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#,##0.00\ &quot;₽&quot;"/>
  </numFmts>
  <fonts count="14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3" fillId="0" borderId="0"/>
  </cellStyleXfs>
  <cellXfs count="75">
    <xf numFmtId="0" fontId="0" fillId="0" borderId="0" xfId="0"/>
    <xf numFmtId="0" fontId="9" fillId="0" borderId="0" xfId="0" applyFont="1"/>
    <xf numFmtId="0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2" fontId="6" fillId="2" borderId="4" xfId="10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1" fontId="6" fillId="2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left"/>
    </xf>
    <xf numFmtId="4" fontId="12" fillId="2" borderId="0" xfId="0" applyNumberFormat="1" applyFont="1" applyFill="1" applyBorder="1" applyAlignment="1">
      <alignment horizontal="left"/>
    </xf>
    <xf numFmtId="4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179" fontId="6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left" vertical="center"/>
    </xf>
    <xf numFmtId="4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</cellXfs>
  <cellStyles count="11">
    <cellStyle name="Обычный" xfId="0" builtinId="0"/>
    <cellStyle name="Обычный 12" xfId="1"/>
    <cellStyle name="Обычный 12 2" xfId="2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_Лист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19"/>
  <sheetViews>
    <sheetView topLeftCell="A13" zoomScaleSheetLayoutView="100" workbookViewId="0">
      <selection activeCell="U14" sqref="U14:X15"/>
    </sheetView>
  </sheetViews>
  <sheetFormatPr defaultRowHeight="15" x14ac:dyDescent="0.25"/>
  <cols>
    <col min="1" max="1" width="3.5703125" customWidth="1"/>
    <col min="2" max="2" width="14.28515625" customWidth="1"/>
    <col min="3" max="3" width="7.140625" customWidth="1"/>
    <col min="4" max="4" width="6.28515625" customWidth="1"/>
    <col min="5" max="5" width="6.85546875" customWidth="1"/>
    <col min="6" max="6" width="6" customWidth="1"/>
    <col min="7" max="7" width="5.140625" customWidth="1"/>
    <col min="8" max="8" width="9.85546875" customWidth="1"/>
    <col min="9" max="10" width="9.28515625" customWidth="1"/>
    <col min="11" max="11" width="8.5703125" customWidth="1"/>
    <col min="12" max="12" width="14.140625" customWidth="1"/>
    <col min="13" max="13" width="7.28515625" customWidth="1"/>
    <col min="14" max="14" width="6.85546875" customWidth="1"/>
    <col min="15" max="15" width="7.42578125" customWidth="1"/>
    <col min="16" max="16" width="13.42578125" customWidth="1"/>
    <col min="17" max="17" width="12" customWidth="1"/>
    <col min="18" max="19" width="9.28515625" customWidth="1"/>
  </cols>
  <sheetData>
    <row r="1" spans="1:24" ht="15.75" x14ac:dyDescent="0.25">
      <c r="Q1" s="53" t="s">
        <v>31</v>
      </c>
      <c r="R1" s="53"/>
      <c r="S1" s="53"/>
    </row>
    <row r="2" spans="1:24" x14ac:dyDescent="0.25">
      <c r="O2" s="54" t="s">
        <v>32</v>
      </c>
      <c r="P2" s="54"/>
      <c r="Q2" s="54"/>
      <c r="R2" s="54"/>
      <c r="S2" s="54"/>
    </row>
    <row r="3" spans="1:24" x14ac:dyDescent="0.25">
      <c r="O3" s="54" t="s">
        <v>33</v>
      </c>
      <c r="P3" s="54"/>
      <c r="Q3" s="54"/>
      <c r="R3" s="54"/>
      <c r="S3" s="54"/>
    </row>
    <row r="4" spans="1:24" x14ac:dyDescent="0.25">
      <c r="O4" s="54" t="s">
        <v>62</v>
      </c>
      <c r="P4" s="54"/>
      <c r="Q4" s="54"/>
      <c r="R4" s="54"/>
      <c r="S4" s="54"/>
    </row>
    <row r="5" spans="1:24" x14ac:dyDescent="0.25">
      <c r="O5" s="54" t="s">
        <v>63</v>
      </c>
      <c r="P5" s="54"/>
      <c r="Q5" s="54"/>
      <c r="R5" s="54"/>
      <c r="S5" s="54"/>
    </row>
    <row r="6" spans="1:24" x14ac:dyDescent="0.25">
      <c r="B6" s="1"/>
      <c r="C6" s="1"/>
      <c r="D6" s="1"/>
      <c r="E6" s="1"/>
      <c r="F6" s="50" t="s">
        <v>37</v>
      </c>
      <c r="G6" s="50"/>
      <c r="H6" s="50"/>
      <c r="I6" s="50"/>
      <c r="J6" s="50"/>
      <c r="K6" s="50"/>
      <c r="L6" s="50"/>
      <c r="M6" s="50"/>
      <c r="N6" s="1"/>
      <c r="O6" s="1"/>
      <c r="P6" s="1"/>
      <c r="Q6" s="1"/>
      <c r="R6" s="1"/>
    </row>
    <row r="7" spans="1:24" x14ac:dyDescent="0.25">
      <c r="B7" s="50" t="s">
        <v>35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24" ht="42.75" customHeight="1" x14ac:dyDescent="0.25">
      <c r="A8" s="9"/>
      <c r="B8" s="51" t="s">
        <v>64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4" ht="28.5" customHeight="1" x14ac:dyDescent="0.25">
      <c r="A9" s="55" t="s">
        <v>0</v>
      </c>
      <c r="B9" s="52" t="s">
        <v>1</v>
      </c>
      <c r="C9" s="48" t="s">
        <v>2</v>
      </c>
      <c r="D9" s="48"/>
      <c r="E9" s="49" t="s">
        <v>3</v>
      </c>
      <c r="F9" s="49" t="s">
        <v>4</v>
      </c>
      <c r="G9" s="49" t="s">
        <v>5</v>
      </c>
      <c r="H9" s="47" t="s">
        <v>6</v>
      </c>
      <c r="I9" s="52" t="s">
        <v>7</v>
      </c>
      <c r="J9" s="52"/>
      <c r="K9" s="47" t="s">
        <v>8</v>
      </c>
      <c r="L9" s="52" t="s">
        <v>9</v>
      </c>
      <c r="M9" s="52"/>
      <c r="N9" s="52"/>
      <c r="O9" s="52"/>
      <c r="P9" s="52"/>
      <c r="Q9" s="46" t="s">
        <v>10</v>
      </c>
      <c r="R9" s="46" t="s">
        <v>11</v>
      </c>
      <c r="S9" s="47" t="s">
        <v>12</v>
      </c>
      <c r="T9" s="47" t="s">
        <v>56</v>
      </c>
    </row>
    <row r="10" spans="1:24" ht="15" customHeight="1" x14ac:dyDescent="0.25">
      <c r="A10" s="55"/>
      <c r="B10" s="52"/>
      <c r="C10" s="47" t="s">
        <v>13</v>
      </c>
      <c r="D10" s="47" t="s">
        <v>14</v>
      </c>
      <c r="E10" s="49"/>
      <c r="F10" s="49"/>
      <c r="G10" s="49"/>
      <c r="H10" s="47"/>
      <c r="I10" s="47" t="s">
        <v>15</v>
      </c>
      <c r="J10" s="47" t="s">
        <v>16</v>
      </c>
      <c r="K10" s="47"/>
      <c r="L10" s="47" t="s">
        <v>15</v>
      </c>
      <c r="M10" s="6"/>
      <c r="N10" s="6"/>
      <c r="O10" s="7"/>
      <c r="P10" s="7"/>
      <c r="Q10" s="46"/>
      <c r="R10" s="46"/>
      <c r="S10" s="47"/>
      <c r="T10" s="47"/>
    </row>
    <row r="11" spans="1:24" ht="123.75" customHeight="1" x14ac:dyDescent="0.25">
      <c r="A11" s="55"/>
      <c r="B11" s="52"/>
      <c r="C11" s="47"/>
      <c r="D11" s="47"/>
      <c r="E11" s="49"/>
      <c r="F11" s="49"/>
      <c r="G11" s="49"/>
      <c r="H11" s="47"/>
      <c r="I11" s="47"/>
      <c r="J11" s="47"/>
      <c r="K11" s="47"/>
      <c r="L11" s="47"/>
      <c r="M11" s="6" t="s">
        <v>17</v>
      </c>
      <c r="N11" s="6" t="s">
        <v>18</v>
      </c>
      <c r="O11" s="6" t="s">
        <v>19</v>
      </c>
      <c r="P11" s="6" t="s">
        <v>20</v>
      </c>
      <c r="Q11" s="46"/>
      <c r="R11" s="46"/>
      <c r="S11" s="47"/>
      <c r="T11" s="47"/>
    </row>
    <row r="12" spans="1:24" x14ac:dyDescent="0.25">
      <c r="A12" s="55"/>
      <c r="B12" s="52"/>
      <c r="C12" s="47"/>
      <c r="D12" s="47"/>
      <c r="E12" s="49"/>
      <c r="F12" s="49"/>
      <c r="G12" s="49"/>
      <c r="H12" s="7" t="s">
        <v>21</v>
      </c>
      <c r="I12" s="7" t="s">
        <v>21</v>
      </c>
      <c r="J12" s="7" t="s">
        <v>21</v>
      </c>
      <c r="K12" s="7" t="s">
        <v>22</v>
      </c>
      <c r="L12" s="7" t="s">
        <v>23</v>
      </c>
      <c r="M12" s="7"/>
      <c r="N12" s="7"/>
      <c r="O12" s="7" t="s">
        <v>23</v>
      </c>
      <c r="P12" s="7" t="s">
        <v>23</v>
      </c>
      <c r="Q12" s="8" t="s">
        <v>24</v>
      </c>
      <c r="R12" s="8" t="s">
        <v>24</v>
      </c>
      <c r="S12" s="47"/>
      <c r="T12" s="47"/>
    </row>
    <row r="13" spans="1:24" x14ac:dyDescent="0.25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  <c r="T13" s="12">
        <v>20</v>
      </c>
    </row>
    <row r="14" spans="1:24" s="41" customFormat="1" ht="15.6" customHeight="1" x14ac:dyDescent="0.2">
      <c r="A14" s="2">
        <f>A11+1</f>
        <v>1</v>
      </c>
      <c r="B14" s="31" t="s">
        <v>65</v>
      </c>
      <c r="C14" s="32">
        <v>1982</v>
      </c>
      <c r="D14" s="33">
        <v>1982</v>
      </c>
      <c r="E14" s="33" t="s">
        <v>59</v>
      </c>
      <c r="F14" s="34">
        <v>5</v>
      </c>
      <c r="G14" s="34">
        <v>4</v>
      </c>
      <c r="H14" s="33">
        <v>4826</v>
      </c>
      <c r="I14" s="33">
        <v>4252</v>
      </c>
      <c r="J14" s="33">
        <v>3562</v>
      </c>
      <c r="K14" s="32">
        <v>237</v>
      </c>
      <c r="L14" s="35">
        <v>392159.62</v>
      </c>
      <c r="M14" s="35">
        <v>0</v>
      </c>
      <c r="N14" s="35">
        <v>0</v>
      </c>
      <c r="O14" s="35">
        <v>0</v>
      </c>
      <c r="P14" s="42">
        <f>L14</f>
        <v>392159.62</v>
      </c>
      <c r="Q14" s="36">
        <f>L14/H14</f>
        <v>81.25976377952756</v>
      </c>
      <c r="R14" s="29">
        <v>24445</v>
      </c>
      <c r="S14" s="37" t="s">
        <v>66</v>
      </c>
      <c r="T14" s="30" t="s">
        <v>57</v>
      </c>
      <c r="U14" s="38"/>
      <c r="V14" s="39"/>
      <c r="W14" s="40"/>
      <c r="X14" s="40"/>
    </row>
    <row r="15" spans="1:24" s="41" customFormat="1" ht="12.75" customHeight="1" x14ac:dyDescent="0.2">
      <c r="A15" s="2">
        <f>A14+1</f>
        <v>2</v>
      </c>
      <c r="B15" s="31" t="s">
        <v>67</v>
      </c>
      <c r="C15" s="32">
        <v>1968</v>
      </c>
      <c r="D15" s="33">
        <v>1968</v>
      </c>
      <c r="E15" s="33" t="s">
        <v>59</v>
      </c>
      <c r="F15" s="34">
        <v>5</v>
      </c>
      <c r="G15" s="34">
        <v>6</v>
      </c>
      <c r="H15" s="33">
        <v>5485.4</v>
      </c>
      <c r="I15" s="33">
        <v>5194</v>
      </c>
      <c r="J15" s="33">
        <v>4582.6000000000004</v>
      </c>
      <c r="K15" s="32">
        <v>235</v>
      </c>
      <c r="L15" s="35">
        <v>310721.12</v>
      </c>
      <c r="M15" s="35">
        <v>0</v>
      </c>
      <c r="N15" s="35">
        <v>0</v>
      </c>
      <c r="O15" s="35">
        <v>0</v>
      </c>
      <c r="P15" s="35">
        <f>L15</f>
        <v>310721.12</v>
      </c>
      <c r="Q15" s="36">
        <f>L15/H15</f>
        <v>56.645116126444748</v>
      </c>
      <c r="R15" s="29">
        <v>24445</v>
      </c>
      <c r="S15" s="37" t="s">
        <v>66</v>
      </c>
      <c r="T15" s="30" t="s">
        <v>57</v>
      </c>
      <c r="U15" s="38"/>
      <c r="V15" s="39"/>
      <c r="W15" s="40"/>
      <c r="X15" s="40"/>
    </row>
    <row r="16" spans="1:24" ht="40.5" customHeight="1" x14ac:dyDescent="0.25">
      <c r="A16" s="43" t="s">
        <v>60</v>
      </c>
      <c r="B16" s="44"/>
      <c r="C16" s="45"/>
      <c r="D16" s="21"/>
      <c r="E16" s="21"/>
      <c r="F16" s="21"/>
      <c r="G16" s="21"/>
      <c r="H16" s="22">
        <f>SUM(H14:H15)</f>
        <v>10311.4</v>
      </c>
      <c r="I16" s="22">
        <f>SUM(I14:I15)</f>
        <v>9446</v>
      </c>
      <c r="J16" s="22">
        <f>SUM(J14:J15)</f>
        <v>8144.6</v>
      </c>
      <c r="K16" s="22">
        <f>SUM(K14:K15)</f>
        <v>472</v>
      </c>
      <c r="L16" s="22">
        <f>SUM(L14:L15)</f>
        <v>702880.74</v>
      </c>
      <c r="M16" s="21"/>
      <c r="N16" s="21"/>
      <c r="O16" s="21"/>
      <c r="P16" s="23">
        <f>SUM(P14:P15)</f>
        <v>702880.74</v>
      </c>
      <c r="Q16" s="23">
        <v>192.5</v>
      </c>
      <c r="R16" s="23"/>
      <c r="S16" s="27"/>
      <c r="T16" s="24" t="s">
        <v>58</v>
      </c>
    </row>
    <row r="17" ht="40.5" customHeight="1" x14ac:dyDescent="0.25"/>
    <row r="18" ht="45.75" customHeight="1" x14ac:dyDescent="0.25"/>
    <row r="19" ht="20.25" customHeight="1" x14ac:dyDescent="0.25"/>
  </sheetData>
  <sheetProtection selectLockedCells="1" selectUnlockedCells="1"/>
  <mergeCells count="28">
    <mergeCell ref="Q1:S1"/>
    <mergeCell ref="O2:S2"/>
    <mergeCell ref="O3:S3"/>
    <mergeCell ref="O4:S4"/>
    <mergeCell ref="O5:S5"/>
    <mergeCell ref="A9:A12"/>
    <mergeCell ref="E9:E12"/>
    <mergeCell ref="F9:F12"/>
    <mergeCell ref="B9:B12"/>
    <mergeCell ref="I9:J9"/>
    <mergeCell ref="B7:R7"/>
    <mergeCell ref="B8:R8"/>
    <mergeCell ref="H9:H11"/>
    <mergeCell ref="K9:K11"/>
    <mergeCell ref="L9:P9"/>
    <mergeCell ref="F6:M6"/>
    <mergeCell ref="Q9:Q11"/>
    <mergeCell ref="I10:I11"/>
    <mergeCell ref="A16:C16"/>
    <mergeCell ref="R9:R11"/>
    <mergeCell ref="S9:S12"/>
    <mergeCell ref="C10:C12"/>
    <mergeCell ref="T9:T12"/>
    <mergeCell ref="D10:D12"/>
    <mergeCell ref="J10:J11"/>
    <mergeCell ref="L10:L11"/>
    <mergeCell ref="C9:D9"/>
    <mergeCell ref="G9:G12"/>
  </mergeCells>
  <printOptions horizontalCentered="1"/>
  <pageMargins left="0.31527777777777777" right="0.31527777777777777" top="0.55138888888888893" bottom="0.35416666666666669" header="0.51180555555555551" footer="0.51180555555555551"/>
  <pageSetup paperSize="9" scale="8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21"/>
  <sheetViews>
    <sheetView tabSelected="1" topLeftCell="C1" zoomScaleSheetLayoutView="100" workbookViewId="0">
      <selection activeCell="T21" sqref="T21"/>
    </sheetView>
  </sheetViews>
  <sheetFormatPr defaultRowHeight="15" x14ac:dyDescent="0.25"/>
  <cols>
    <col min="1" max="1" width="4.5703125" customWidth="1"/>
    <col min="2" max="2" width="20.42578125" customWidth="1"/>
    <col min="3" max="3" width="12.42578125" customWidth="1"/>
    <col min="4" max="4" width="12" customWidth="1"/>
    <col min="5" max="5" width="8.7109375" customWidth="1"/>
    <col min="6" max="6" width="8.5703125" customWidth="1"/>
    <col min="7" max="7" width="7.140625" customWidth="1"/>
    <col min="8" max="8" width="8.42578125" customWidth="1"/>
    <col min="9" max="9" width="7.85546875" customWidth="1"/>
    <col min="10" max="10" width="6.28515625" customWidth="1"/>
    <col min="11" max="11" width="5.85546875" customWidth="1"/>
    <col min="12" max="12" width="8.140625" customWidth="1"/>
    <col min="13" max="13" width="7.85546875" customWidth="1"/>
    <col min="14" max="14" width="7.140625" customWidth="1"/>
    <col min="15" max="15" width="6.7109375" customWidth="1"/>
    <col min="16" max="16" width="8.5703125" customWidth="1"/>
    <col min="17" max="17" width="7.85546875" customWidth="1"/>
    <col min="18" max="18" width="4.140625" customWidth="1"/>
    <col min="19" max="19" width="6.42578125" customWidth="1"/>
    <col min="20" max="20" width="6.85546875" customWidth="1"/>
    <col min="21" max="21" width="7.85546875" customWidth="1"/>
    <col min="22" max="22" width="7.5703125" customWidth="1"/>
    <col min="23" max="23" width="11.28515625" customWidth="1"/>
    <col min="24" max="24" width="13.140625" customWidth="1"/>
  </cols>
  <sheetData>
    <row r="1" spans="1:24" ht="18" customHeight="1" x14ac:dyDescent="0.25">
      <c r="N1" s="5"/>
      <c r="O1" s="5"/>
      <c r="P1" s="53" t="s">
        <v>36</v>
      </c>
      <c r="Q1" s="53"/>
      <c r="R1" s="53"/>
      <c r="S1" s="5"/>
    </row>
    <row r="2" spans="1:24" ht="18" customHeight="1" x14ac:dyDescent="0.25">
      <c r="N2" s="54" t="s">
        <v>32</v>
      </c>
      <c r="O2" s="54"/>
      <c r="P2" s="54"/>
      <c r="Q2" s="54"/>
      <c r="R2" s="54"/>
      <c r="S2" s="5"/>
    </row>
    <row r="3" spans="1:24" ht="18" customHeight="1" x14ac:dyDescent="0.25">
      <c r="N3" s="54" t="s">
        <v>33</v>
      </c>
      <c r="O3" s="54"/>
      <c r="P3" s="54"/>
      <c r="Q3" s="54"/>
      <c r="R3" s="54"/>
      <c r="S3" s="5"/>
    </row>
    <row r="4" spans="1:24" ht="18" customHeight="1" x14ac:dyDescent="0.25">
      <c r="N4" s="54" t="s">
        <v>34</v>
      </c>
      <c r="O4" s="54"/>
      <c r="P4" s="54"/>
      <c r="Q4" s="54"/>
      <c r="R4" s="54"/>
      <c r="S4" s="5"/>
    </row>
    <row r="5" spans="1:24" ht="18" customHeight="1" x14ac:dyDescent="0.25">
      <c r="N5" s="54" t="s">
        <v>68</v>
      </c>
      <c r="O5" s="54"/>
      <c r="P5" s="54"/>
      <c r="Q5" s="54"/>
      <c r="R5" s="54"/>
      <c r="S5" s="5"/>
    </row>
    <row r="6" spans="1:24" ht="12.75" customHeight="1" x14ac:dyDescent="0.25">
      <c r="A6" s="1"/>
      <c r="B6" s="1"/>
      <c r="C6" s="1"/>
      <c r="D6" s="1"/>
      <c r="E6" s="50" t="s">
        <v>38</v>
      </c>
      <c r="F6" s="50"/>
      <c r="G6" s="50"/>
      <c r="H6" s="50"/>
      <c r="I6" s="50"/>
      <c r="J6" s="50"/>
      <c r="K6" s="50"/>
      <c r="L6" s="50"/>
      <c r="M6" s="1"/>
      <c r="N6" s="1"/>
      <c r="O6" s="1"/>
      <c r="P6" s="1"/>
      <c r="Q6" s="1"/>
    </row>
    <row r="7" spans="1:24" ht="28.5" customHeight="1" x14ac:dyDescent="0.25">
      <c r="A7" s="73" t="s">
        <v>35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24" ht="29.25" customHeight="1" x14ac:dyDescent="0.25">
      <c r="A8" s="74" t="s">
        <v>69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24" ht="15" customHeight="1" x14ac:dyDescent="0.25">
      <c r="A9" s="64" t="s">
        <v>25</v>
      </c>
      <c r="B9" s="64" t="s">
        <v>1</v>
      </c>
      <c r="C9" s="64" t="s">
        <v>26</v>
      </c>
      <c r="D9" s="70" t="s">
        <v>39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</row>
    <row r="10" spans="1:24" ht="62.25" customHeight="1" x14ac:dyDescent="0.25">
      <c r="A10" s="65"/>
      <c r="B10" s="65"/>
      <c r="C10" s="65"/>
      <c r="D10" s="67" t="s">
        <v>40</v>
      </c>
      <c r="E10" s="68"/>
      <c r="F10" s="68"/>
      <c r="G10" s="68"/>
      <c r="H10" s="68"/>
      <c r="I10" s="69"/>
      <c r="J10" s="58" t="s">
        <v>41</v>
      </c>
      <c r="K10" s="59"/>
      <c r="L10" s="58" t="s">
        <v>42</v>
      </c>
      <c r="M10" s="59"/>
      <c r="N10" s="58" t="s">
        <v>43</v>
      </c>
      <c r="O10" s="59"/>
      <c r="P10" s="58" t="s">
        <v>44</v>
      </c>
      <c r="Q10" s="59"/>
      <c r="R10" s="58" t="s">
        <v>45</v>
      </c>
      <c r="S10" s="59"/>
      <c r="T10" s="58" t="s">
        <v>46</v>
      </c>
      <c r="U10" s="59"/>
      <c r="V10" s="64" t="s">
        <v>27</v>
      </c>
      <c r="W10" s="64" t="s">
        <v>47</v>
      </c>
      <c r="X10" s="64" t="s">
        <v>48</v>
      </c>
    </row>
    <row r="11" spans="1:24" x14ac:dyDescent="0.25">
      <c r="A11" s="65"/>
      <c r="B11" s="65"/>
      <c r="C11" s="65"/>
      <c r="D11" s="64" t="s">
        <v>49</v>
      </c>
      <c r="E11" s="67" t="s">
        <v>50</v>
      </c>
      <c r="F11" s="68"/>
      <c r="G11" s="68"/>
      <c r="H11" s="68"/>
      <c r="I11" s="69"/>
      <c r="J11" s="60"/>
      <c r="K11" s="61"/>
      <c r="L11" s="60"/>
      <c r="M11" s="61"/>
      <c r="N11" s="60"/>
      <c r="O11" s="61"/>
      <c r="P11" s="60"/>
      <c r="Q11" s="61"/>
      <c r="R11" s="60"/>
      <c r="S11" s="61"/>
      <c r="T11" s="60"/>
      <c r="U11" s="61"/>
      <c r="V11" s="65"/>
      <c r="W11" s="65"/>
      <c r="X11" s="65"/>
    </row>
    <row r="12" spans="1:24" ht="89.25" x14ac:dyDescent="0.25">
      <c r="A12" s="65"/>
      <c r="B12" s="65"/>
      <c r="C12" s="66"/>
      <c r="D12" s="66"/>
      <c r="E12" s="2" t="s">
        <v>51</v>
      </c>
      <c r="F12" s="2" t="s">
        <v>52</v>
      </c>
      <c r="G12" s="2" t="s">
        <v>53</v>
      </c>
      <c r="H12" s="2" t="s">
        <v>54</v>
      </c>
      <c r="I12" s="2" t="s">
        <v>55</v>
      </c>
      <c r="J12" s="62"/>
      <c r="K12" s="63"/>
      <c r="L12" s="62"/>
      <c r="M12" s="63"/>
      <c r="N12" s="62"/>
      <c r="O12" s="63"/>
      <c r="P12" s="62"/>
      <c r="Q12" s="63"/>
      <c r="R12" s="62"/>
      <c r="S12" s="63"/>
      <c r="T12" s="62"/>
      <c r="U12" s="63"/>
      <c r="V12" s="66"/>
      <c r="W12" s="66"/>
      <c r="X12" s="66"/>
    </row>
    <row r="13" spans="1:24" ht="25.5" x14ac:dyDescent="0.25">
      <c r="A13" s="66"/>
      <c r="B13" s="66"/>
      <c r="C13" s="2" t="s">
        <v>23</v>
      </c>
      <c r="D13" s="2" t="s">
        <v>23</v>
      </c>
      <c r="E13" s="2" t="s">
        <v>23</v>
      </c>
      <c r="F13" s="2" t="s">
        <v>23</v>
      </c>
      <c r="G13" s="2" t="s">
        <v>23</v>
      </c>
      <c r="H13" s="2" t="s">
        <v>23</v>
      </c>
      <c r="I13" s="2" t="s">
        <v>23</v>
      </c>
      <c r="J13" s="2" t="s">
        <v>28</v>
      </c>
      <c r="K13" s="2" t="s">
        <v>23</v>
      </c>
      <c r="L13" s="2" t="s">
        <v>29</v>
      </c>
      <c r="M13" s="2" t="s">
        <v>23</v>
      </c>
      <c r="N13" s="2" t="s">
        <v>29</v>
      </c>
      <c r="O13" s="2" t="s">
        <v>23</v>
      </c>
      <c r="P13" s="2" t="s">
        <v>29</v>
      </c>
      <c r="Q13" s="2" t="s">
        <v>23</v>
      </c>
      <c r="R13" s="2" t="s">
        <v>30</v>
      </c>
      <c r="S13" s="2" t="s">
        <v>23</v>
      </c>
      <c r="T13" s="2" t="s">
        <v>29</v>
      </c>
      <c r="U13" s="2" t="s">
        <v>23</v>
      </c>
      <c r="V13" s="2" t="s">
        <v>23</v>
      </c>
      <c r="W13" s="2" t="s">
        <v>23</v>
      </c>
      <c r="X13" s="2" t="s">
        <v>23</v>
      </c>
    </row>
    <row r="14" spans="1:24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  <c r="U14" s="3">
        <v>21</v>
      </c>
      <c r="V14" s="3">
        <v>22</v>
      </c>
      <c r="W14" s="4">
        <v>23</v>
      </c>
      <c r="X14" s="4">
        <v>24</v>
      </c>
    </row>
    <row r="15" spans="1:24" ht="24" x14ac:dyDescent="0.25">
      <c r="A15" s="3">
        <v>1</v>
      </c>
      <c r="B15" s="14" t="s">
        <v>70</v>
      </c>
      <c r="C15" s="26">
        <v>392159.62</v>
      </c>
      <c r="D15" s="3"/>
      <c r="E15" s="3"/>
      <c r="F15" s="3"/>
      <c r="G15" s="3"/>
      <c r="H15" s="3"/>
      <c r="I15" s="3"/>
      <c r="J15" s="3"/>
      <c r="K15" s="3"/>
      <c r="L15" s="16"/>
      <c r="M15" s="17"/>
      <c r="N15" s="18"/>
      <c r="O15" s="18"/>
      <c r="P15" s="19"/>
      <c r="Q15" s="13"/>
      <c r="R15" s="3"/>
      <c r="S15" s="3"/>
      <c r="T15" s="3"/>
      <c r="U15" s="3"/>
      <c r="V15" s="3"/>
      <c r="W15" s="26">
        <v>392159.62</v>
      </c>
      <c r="X15" s="28" t="s">
        <v>61</v>
      </c>
    </row>
    <row r="16" spans="1:24" ht="24" x14ac:dyDescent="0.25">
      <c r="A16" s="3">
        <v>2</v>
      </c>
      <c r="B16" s="15" t="s">
        <v>71</v>
      </c>
      <c r="C16" s="26">
        <v>310721.12</v>
      </c>
      <c r="D16" s="3"/>
      <c r="E16" s="3"/>
      <c r="F16" s="3"/>
      <c r="G16" s="3"/>
      <c r="H16" s="3"/>
      <c r="I16" s="3"/>
      <c r="J16" s="3"/>
      <c r="K16" s="3"/>
      <c r="L16" s="16"/>
      <c r="M16" s="18"/>
      <c r="N16" s="18"/>
      <c r="O16" s="18"/>
      <c r="P16" s="20"/>
      <c r="Q16" s="13"/>
      <c r="R16" s="3"/>
      <c r="S16" s="3"/>
      <c r="T16" s="3"/>
      <c r="U16" s="3"/>
      <c r="V16" s="3"/>
      <c r="W16" s="26">
        <v>310721.12</v>
      </c>
      <c r="X16" s="28" t="s">
        <v>61</v>
      </c>
    </row>
    <row r="17" spans="1:24" x14ac:dyDescent="0.25">
      <c r="A17" s="56"/>
      <c r="B17" s="57"/>
      <c r="C17" s="25">
        <f>SUM(C15:C16)</f>
        <v>702880.74</v>
      </c>
      <c r="D17" s="25"/>
      <c r="E17" s="25"/>
      <c r="F17" s="25"/>
      <c r="G17" s="25"/>
      <c r="H17" s="25"/>
      <c r="I17" s="25"/>
      <c r="J17" s="25"/>
      <c r="K17" s="25"/>
      <c r="L17" s="25">
        <f>SUM(L15:L16)</f>
        <v>0</v>
      </c>
      <c r="M17" s="25">
        <f>SUM(M15:M16)</f>
        <v>0</v>
      </c>
      <c r="N17" s="25"/>
      <c r="O17" s="25"/>
      <c r="P17" s="25">
        <f>SUM(P15:P16)</f>
        <v>0</v>
      </c>
      <c r="Q17" s="25">
        <f>SUM(Q15:Q16)</f>
        <v>0</v>
      </c>
      <c r="R17" s="25"/>
      <c r="S17" s="25"/>
      <c r="T17" s="25"/>
      <c r="U17" s="25"/>
      <c r="V17" s="25"/>
      <c r="W17" s="25">
        <v>702880.74</v>
      </c>
      <c r="X17" s="25"/>
    </row>
    <row r="21" spans="1:24" x14ac:dyDescent="0.25">
      <c r="T21" t="s">
        <v>72</v>
      </c>
    </row>
  </sheetData>
  <sheetProtection selectLockedCells="1" selectUnlockedCells="1"/>
  <mergeCells count="25">
    <mergeCell ref="E6:L6"/>
    <mergeCell ref="A7:Q7"/>
    <mergeCell ref="A8:Q8"/>
    <mergeCell ref="P1:R1"/>
    <mergeCell ref="N2:R2"/>
    <mergeCell ref="N3:R3"/>
    <mergeCell ref="N4:R4"/>
    <mergeCell ref="N5:R5"/>
    <mergeCell ref="D9:X9"/>
    <mergeCell ref="D10:I10"/>
    <mergeCell ref="J10:K12"/>
    <mergeCell ref="L10:M12"/>
    <mergeCell ref="N10:O12"/>
    <mergeCell ref="P10:Q12"/>
    <mergeCell ref="R10:S12"/>
    <mergeCell ref="A17:B17"/>
    <mergeCell ref="T10:U12"/>
    <mergeCell ref="V10:V12"/>
    <mergeCell ref="W10:W12"/>
    <mergeCell ref="X10:X12"/>
    <mergeCell ref="D11:D12"/>
    <mergeCell ref="E11:I11"/>
    <mergeCell ref="A9:A13"/>
    <mergeCell ref="B9:B13"/>
    <mergeCell ref="C9:C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МКД</vt:lpstr>
      <vt:lpstr>виды ремонта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Ира</cp:lastModifiedBy>
  <cp:lastPrinted>2017-08-04T11:40:23Z</cp:lastPrinted>
  <dcterms:created xsi:type="dcterms:W3CDTF">2014-12-11T05:39:30Z</dcterms:created>
  <dcterms:modified xsi:type="dcterms:W3CDTF">2017-08-07T10:54:11Z</dcterms:modified>
</cp:coreProperties>
</file>